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300"/>
  </bookViews>
  <sheets>
    <sheet name="Продукция" sheetId="1" r:id="rId1"/>
    <sheet name="Продукция под заказ" sheetId="4" r:id="rId2"/>
    <sheet name="Сезонная продукция" sheetId="3" r:id="rId3"/>
    <sheet name="Сезонное предложение" sheetId="2" state="hidden" r:id="rId4"/>
  </sheets>
  <calcPr calcId="162913" refMode="R1C1"/>
</workbook>
</file>

<file path=xl/calcChain.xml><?xml version="1.0" encoding="utf-8"?>
<calcChain xmlns="http://schemas.openxmlformats.org/spreadsheetml/2006/main">
  <c r="G28" i="3" l="1"/>
  <c r="J28" i="3" s="1"/>
  <c r="G18" i="3"/>
  <c r="J18" i="3"/>
  <c r="G20" i="3"/>
  <c r="J20" i="3" s="1"/>
  <c r="G22" i="3"/>
  <c r="J22" i="3"/>
  <c r="G24" i="3"/>
  <c r="J24" i="3" s="1"/>
  <c r="G26" i="3"/>
  <c r="J26" i="3"/>
  <c r="G7" i="1" l="1"/>
  <c r="J7" i="1" s="1"/>
  <c r="G5" i="1"/>
  <c r="J5" i="1" s="1"/>
  <c r="G58" i="4" l="1"/>
  <c r="J58" i="4" s="1"/>
  <c r="G235" i="1" l="1"/>
  <c r="J235" i="1" s="1"/>
  <c r="G233" i="1"/>
  <c r="J233" i="1" s="1"/>
  <c r="G231" i="1"/>
  <c r="J231" i="1" s="1"/>
  <c r="G229" i="1"/>
  <c r="J229" i="1" s="1"/>
  <c r="G15" i="3"/>
  <c r="J15" i="3" s="1"/>
  <c r="G11" i="1" l="1"/>
  <c r="J11" i="1" s="1"/>
  <c r="G77" i="1" l="1"/>
  <c r="J77" i="1" s="1"/>
  <c r="G76" i="1"/>
  <c r="J76" i="1" s="1"/>
  <c r="G75" i="1"/>
  <c r="J75" i="1" s="1"/>
  <c r="G74" i="1"/>
  <c r="J74" i="1" s="1"/>
  <c r="G73" i="1"/>
  <c r="J73" i="1" s="1"/>
  <c r="G71" i="1"/>
  <c r="J71" i="1" s="1"/>
  <c r="G70" i="1"/>
  <c r="J70" i="1" s="1"/>
  <c r="G69" i="1"/>
  <c r="J69" i="1" s="1"/>
  <c r="G25" i="1"/>
  <c r="J25" i="1" s="1"/>
  <c r="G23" i="1"/>
  <c r="J23" i="1" s="1"/>
  <c r="G21" i="1"/>
  <c r="J21" i="1" s="1"/>
  <c r="G19" i="1"/>
  <c r="J19" i="1" s="1"/>
  <c r="G27" i="1"/>
  <c r="J27" i="1" s="1"/>
  <c r="G17" i="1"/>
  <c r="J17" i="1" s="1"/>
  <c r="G15" i="1"/>
  <c r="J15" i="1" s="1"/>
  <c r="G13" i="1"/>
  <c r="J13" i="1" s="1"/>
  <c r="G29" i="1"/>
  <c r="J29" i="1" s="1"/>
  <c r="G31" i="1"/>
  <c r="J31" i="1" s="1"/>
  <c r="G33" i="1"/>
  <c r="J33" i="1" s="1"/>
  <c r="G35" i="1"/>
  <c r="J35" i="1" s="1"/>
  <c r="G37" i="1"/>
  <c r="J37" i="1" s="1"/>
  <c r="G39" i="1"/>
  <c r="J39" i="1" s="1"/>
  <c r="G41" i="1"/>
  <c r="J41" i="1" s="1"/>
  <c r="G43" i="1"/>
  <c r="J43" i="1" s="1"/>
  <c r="G49" i="1" l="1"/>
  <c r="J49" i="1" s="1"/>
  <c r="G47" i="1"/>
  <c r="J47" i="1" s="1"/>
  <c r="G237" i="1" l="1"/>
  <c r="J237" i="1" s="1"/>
  <c r="G292" i="1" l="1"/>
  <c r="G290" i="1"/>
  <c r="G106" i="1" l="1"/>
  <c r="G12" i="3"/>
  <c r="G9" i="3"/>
  <c r="G7" i="3"/>
  <c r="G56" i="4"/>
  <c r="G42" i="4"/>
  <c r="G22" i="4"/>
  <c r="G20" i="4"/>
  <c r="G17" i="4"/>
  <c r="G218" i="1" l="1"/>
  <c r="G216" i="1"/>
  <c r="G63" i="1"/>
  <c r="G57" i="1"/>
  <c r="G59" i="1"/>
  <c r="G61" i="1"/>
  <c r="G53" i="1"/>
  <c r="G148" i="1"/>
  <c r="G18" i="4"/>
  <c r="G209" i="1"/>
  <c r="G207" i="1"/>
  <c r="G194" i="1" l="1"/>
  <c r="G294" i="1" l="1"/>
  <c r="G263" i="1"/>
  <c r="G260" i="1"/>
  <c r="G259" i="1"/>
  <c r="G239" i="1"/>
  <c r="G222" i="1"/>
  <c r="G223" i="1"/>
  <c r="G221" i="1"/>
  <c r="G219" i="1"/>
  <c r="G169" i="1"/>
  <c r="G102" i="1"/>
  <c r="G94" i="1"/>
  <c r="G90" i="1"/>
  <c r="G92" i="1"/>
  <c r="G86" i="1"/>
  <c r="G88" i="1"/>
  <c r="G82" i="1"/>
  <c r="G84" i="1"/>
  <c r="G80" i="1"/>
  <c r="G55" i="1"/>
  <c r="G51" i="1"/>
  <c r="G104" i="1" l="1"/>
  <c r="J104" i="1" l="1"/>
  <c r="G65" i="1"/>
  <c r="J65" i="1" s="1"/>
  <c r="J80" i="1" l="1"/>
  <c r="J263" i="1" l="1"/>
  <c r="J274" i="1" l="1"/>
  <c r="J275" i="1"/>
  <c r="J276" i="1"/>
  <c r="G272" i="1" l="1"/>
  <c r="J272" i="1" s="1"/>
  <c r="G281" i="1"/>
  <c r="J281" i="1" s="1"/>
  <c r="G280" i="1"/>
  <c r="J280" i="1" s="1"/>
  <c r="G279" i="1"/>
  <c r="J279" i="1" s="1"/>
  <c r="G278" i="1"/>
  <c r="J278" i="1" s="1"/>
  <c r="G266" i="1"/>
  <c r="J266" i="1" s="1"/>
  <c r="G268" i="1"/>
  <c r="J268" i="1" s="1"/>
  <c r="G270" i="1"/>
  <c r="J270" i="1" s="1"/>
  <c r="J239" i="1" l="1"/>
  <c r="J51" i="1" l="1"/>
  <c r="J53" i="1"/>
  <c r="J55" i="1"/>
  <c r="J57" i="1"/>
  <c r="J59" i="1"/>
  <c r="J61" i="1"/>
  <c r="J63" i="1"/>
  <c r="J82" i="1"/>
  <c r="J56" i="4" l="1"/>
  <c r="G50" i="4" l="1"/>
  <c r="J50" i="4" s="1"/>
  <c r="G44" i="4"/>
  <c r="J44" i="4" s="1"/>
  <c r="J42" i="4"/>
  <c r="G36" i="4" l="1"/>
  <c r="J36" i="4" s="1"/>
  <c r="G30" i="4" l="1"/>
  <c r="J30" i="4" s="1"/>
  <c r="G24" i="4" l="1"/>
  <c r="J24" i="4" s="1"/>
  <c r="J12" i="3" l="1"/>
  <c r="J88" i="1" l="1"/>
  <c r="J86" i="1"/>
  <c r="J84" i="1" l="1"/>
  <c r="J22" i="4" l="1"/>
  <c r="J20" i="4"/>
  <c r="J94" i="1" l="1"/>
  <c r="J18" i="4" l="1"/>
  <c r="J17" i="4"/>
  <c r="G11" i="4"/>
  <c r="J11" i="4" s="1"/>
  <c r="G5" i="4"/>
  <c r="J5" i="4" s="1"/>
  <c r="J1" i="4" l="1"/>
  <c r="J9" i="3"/>
  <c r="J7" i="3"/>
  <c r="J1" i="3" l="1"/>
  <c r="I9" i="2" l="1"/>
  <c r="I3" i="2"/>
  <c r="F3" i="2"/>
  <c r="J294" i="1"/>
  <c r="J293" i="1"/>
  <c r="J292" i="1"/>
  <c r="J290" i="1"/>
  <c r="J260" i="1"/>
  <c r="J259" i="1"/>
  <c r="G253" i="1"/>
  <c r="J253" i="1" s="1"/>
  <c r="G247" i="1"/>
  <c r="J247" i="1" s="1"/>
  <c r="G241" i="1"/>
  <c r="J241" i="1" s="1"/>
  <c r="J223" i="1"/>
  <c r="J222" i="1"/>
  <c r="J221" i="1"/>
  <c r="J219" i="1"/>
  <c r="J218" i="1"/>
  <c r="J216" i="1"/>
  <c r="G210" i="1"/>
  <c r="J210" i="1" s="1"/>
  <c r="J209" i="1"/>
  <c r="J207" i="1"/>
  <c r="G201" i="1"/>
  <c r="J201" i="1" s="1"/>
  <c r="J194" i="1"/>
  <c r="G188" i="1"/>
  <c r="J188" i="1" s="1"/>
  <c r="G182" i="1"/>
  <c r="J182" i="1" s="1"/>
  <c r="G176" i="1"/>
  <c r="J176" i="1" s="1"/>
  <c r="G170" i="1"/>
  <c r="J170" i="1" s="1"/>
  <c r="J169" i="1"/>
  <c r="G162" i="1"/>
  <c r="J162" i="1" s="1"/>
  <c r="G156" i="1"/>
  <c r="J156" i="1" s="1"/>
  <c r="G150" i="1"/>
  <c r="J150" i="1" s="1"/>
  <c r="J148" i="1"/>
  <c r="G142" i="1"/>
  <c r="J142" i="1" s="1"/>
  <c r="G136" i="1"/>
  <c r="J136" i="1" s="1"/>
  <c r="G130" i="1"/>
  <c r="J130" i="1" s="1"/>
  <c r="G124" i="1"/>
  <c r="J124" i="1" s="1"/>
  <c r="G118" i="1"/>
  <c r="J118" i="1" s="1"/>
  <c r="G112" i="1"/>
  <c r="J112" i="1" s="1"/>
  <c r="J106" i="1"/>
  <c r="J102" i="1"/>
  <c r="G96" i="1"/>
  <c r="J96" i="1" s="1"/>
  <c r="J92" i="1"/>
  <c r="J90" i="1"/>
  <c r="J295" i="1" l="1"/>
  <c r="J1" i="1"/>
</calcChain>
</file>

<file path=xl/sharedStrings.xml><?xml version="1.0" encoding="utf-8"?>
<sst xmlns="http://schemas.openxmlformats.org/spreadsheetml/2006/main" count="371" uniqueCount="204">
  <si>
    <t>Фото</t>
  </si>
  <si>
    <t>Название</t>
  </si>
  <si>
    <t>Цена за коробку</t>
  </si>
  <si>
    <t>Заказ</t>
  </si>
  <si>
    <t>Стоимость</t>
  </si>
  <si>
    <t xml:space="preserve">Завиток Большой </t>
  </si>
  <si>
    <t>100 г.</t>
  </si>
  <si>
    <t>Упаковка</t>
  </si>
  <si>
    <t xml:space="preserve">Продукция упаковывается слоями, что экономит объем и деньги_x000D_
при отправке в другие города транспортными компаниями._x000D_
</t>
  </si>
  <si>
    <t>80 г.</t>
  </si>
  <si>
    <t xml:space="preserve">Слои прокладываются_x000D_
воздушно-пузырчатой плёнкой_x000D_
что позволяет минимизировать риски возникновения лома._x000D_
</t>
  </si>
  <si>
    <t>50 г.</t>
  </si>
  <si>
    <t>Сердечко Завитое</t>
  </si>
  <si>
    <t>Подставки</t>
  </si>
  <si>
    <t>Подставки не включаются в комплекте, что позволяет не включать их в себестоимость, а многоразовое использование подставок позволяет экономить ваши деньги.</t>
  </si>
  <si>
    <t>70 г.</t>
  </si>
  <si>
    <t>60 г.</t>
  </si>
  <si>
    <t>Смайлик Большой</t>
  </si>
  <si>
    <t>50 г</t>
  </si>
  <si>
    <t>Условия поставки.</t>
  </si>
  <si>
    <t>Завиток Средний</t>
  </si>
  <si>
    <t>65 г.</t>
  </si>
  <si>
    <t>Обратите внимание подставки в комплекте не идут.</t>
  </si>
  <si>
    <t>Итого сумма заказа</t>
  </si>
  <si>
    <t>Ананасик</t>
  </si>
  <si>
    <t>30 г.</t>
  </si>
  <si>
    <t>Звёздочка</t>
  </si>
  <si>
    <t>20 г.</t>
  </si>
  <si>
    <t>25 г.</t>
  </si>
  <si>
    <t>Розочка маленькая</t>
  </si>
  <si>
    <t>Хит продаж</t>
  </si>
  <si>
    <t xml:space="preserve">Арбузик </t>
  </si>
  <si>
    <t>Завиток маленький</t>
  </si>
  <si>
    <t>Мороженка</t>
  </si>
  <si>
    <t>Дельфинчик голубой</t>
  </si>
  <si>
    <t>Кроме того вы можете заказать у нас или изготовить сами больший выбор красивых и оригинальных подставок.</t>
  </si>
  <si>
    <t xml:space="preserve">Оборудование. </t>
  </si>
  <si>
    <t>Обратите внимание подставки в комплекте не идут и заказываются отдельно.</t>
  </si>
  <si>
    <t xml:space="preserve">Леденцы полусфера Серия "Океан" </t>
  </si>
  <si>
    <t xml:space="preserve">Леденцы полусфера Серия "Калейдоскоп" </t>
  </si>
  <si>
    <t>Сердце Литое с лентой</t>
  </si>
  <si>
    <t>Сердце Завитое с лентой</t>
  </si>
  <si>
    <t xml:space="preserve"> 50 г.</t>
  </si>
  <si>
    <t>Контакты</t>
  </si>
  <si>
    <r>
      <t xml:space="preserve">Дельфинчик              </t>
    </r>
    <r>
      <rPr>
        <sz val="9"/>
        <color rgb="FF000000"/>
        <rFont val="Book Antiqua"/>
        <family val="1"/>
        <charset val="204"/>
      </rPr>
      <t>(Натуральный жжёный сахар)</t>
    </r>
  </si>
  <si>
    <t>Вес одной (шт.)</t>
  </si>
  <si>
    <t>Цена за (шт.)</t>
  </si>
  <si>
    <t>В коробке. (шт.)</t>
  </si>
  <si>
    <r>
      <t xml:space="preserve">Слонёнок               </t>
    </r>
    <r>
      <rPr>
        <sz val="9"/>
        <color rgb="FF000000"/>
        <rFont val="Book Antiqua"/>
        <family val="1"/>
        <charset val="204"/>
      </rPr>
      <t>(Натуральный жжёный сахар)</t>
    </r>
  </si>
  <si>
    <t>Розочка с лентой</t>
  </si>
  <si>
    <t>В коробке (шт.)</t>
  </si>
  <si>
    <t>Итого сумма к заказу</t>
  </si>
  <si>
    <t>Смайлик Маленький</t>
  </si>
  <si>
    <t xml:space="preserve">Пасхальное яйцо </t>
  </si>
  <si>
    <r>
      <t xml:space="preserve">Леденцы полусфера </t>
    </r>
    <r>
      <rPr>
        <sz val="15"/>
        <color rgb="FF000000"/>
        <rFont val="Book Antiqua"/>
        <family val="1"/>
        <charset val="204"/>
      </rPr>
      <t>Серия</t>
    </r>
    <r>
      <rPr>
        <sz val="18"/>
        <color rgb="FF000000"/>
        <rFont val="Book Antiqua"/>
        <family val="1"/>
        <charset val="204"/>
      </rPr>
      <t xml:space="preserve"> "</t>
    </r>
    <r>
      <rPr>
        <sz val="15"/>
        <color rgb="FF000000"/>
        <rFont val="Book Antiqua"/>
        <family val="1"/>
        <charset val="204"/>
      </rPr>
      <t>Санкт-Петербург</t>
    </r>
    <r>
      <rPr>
        <sz val="18"/>
        <color rgb="FF000000"/>
        <rFont val="Book Antiqua"/>
        <family val="1"/>
        <charset val="204"/>
      </rPr>
      <t>"</t>
    </r>
  </si>
  <si>
    <t>Леденцы полусфера Серия "Москва"</t>
  </si>
  <si>
    <t>Цена по прайсу является оптовой и действует при сумме заказа            от 10 000 р.</t>
  </si>
  <si>
    <t>Леденцы полусфера Серия "Глаза"</t>
  </si>
  <si>
    <t>Губы</t>
  </si>
  <si>
    <t xml:space="preserve">Розочка большая </t>
  </si>
  <si>
    <t>75 г.</t>
  </si>
  <si>
    <t>НОВИНКА</t>
  </si>
  <si>
    <t>Звёздочка большая</t>
  </si>
  <si>
    <t>ООО "Русконфета" г. Санкт-Петербург тел.   8 (800) 500-60-47  9202228@mail.ru</t>
  </si>
  <si>
    <t>Розочка с лепестками</t>
  </si>
  <si>
    <t xml:space="preserve">Подставка для леденцов с                                  евро-подвесом </t>
  </si>
  <si>
    <t>10 г.</t>
  </si>
  <si>
    <t>Прозрачный леденец с мятой</t>
  </si>
  <si>
    <t>Свинка</t>
  </si>
  <si>
    <t>Свинка с лентой</t>
  </si>
  <si>
    <t>30г.</t>
  </si>
  <si>
    <t>Маленькая подставка "РусКонфета"</t>
  </si>
  <si>
    <t>При заказе от 5 000р. Доставка по Санкт-Петербургу бесплатно.</t>
  </si>
  <si>
    <t>Условия поставки на заказы до      5 000 р. Можете узнать у менеджера.</t>
  </si>
  <si>
    <t>Танчик</t>
  </si>
  <si>
    <t>27 г.</t>
  </si>
  <si>
    <t>Леденцы в шоубоксе</t>
  </si>
  <si>
    <t>Леденцы полусфера Серия "Космос"</t>
  </si>
  <si>
    <t>25г.</t>
  </si>
  <si>
    <r>
      <t>Карамельная Роза</t>
    </r>
    <r>
      <rPr>
        <sz val="14"/>
        <color rgb="FF000000"/>
        <rFont val="Book Antiqua"/>
        <family val="1"/>
        <charset val="204"/>
      </rPr>
      <t xml:space="preserve"> ( леденецы с двойным вкусом: Клубника со сливками и Банан)</t>
    </r>
  </si>
  <si>
    <t>Металлический стэнд с двойными подставками под леденцы.</t>
  </si>
  <si>
    <t>15 г.</t>
  </si>
  <si>
    <t>Заказ (укажите колчество коробок)</t>
  </si>
  <si>
    <t>Поставляются в транспортной упаковке без подставок, как на фото.                                      Подставки приобретаются отдельно.</t>
  </si>
  <si>
    <r>
      <t xml:space="preserve">Фигурный набор  </t>
    </r>
    <r>
      <rPr>
        <sz val="16"/>
        <color rgb="FF000000"/>
        <rFont val="Book Antiqua"/>
        <family val="1"/>
        <charset val="204"/>
      </rPr>
      <t>(2 шоубокса)</t>
    </r>
  </si>
  <si>
    <t>Снежинка</t>
  </si>
  <si>
    <t>Серия: "Новый год"</t>
  </si>
  <si>
    <t>Снеговик 60 гр.</t>
  </si>
  <si>
    <t>Серия: "Новый год" (Без шоу-боксов)</t>
  </si>
  <si>
    <t>Серия: День Победы</t>
  </si>
  <si>
    <r>
      <t xml:space="preserve">Кислая Долька                   </t>
    </r>
    <r>
      <rPr>
        <sz val="16"/>
        <color rgb="FF000000"/>
        <rFont val="Book Antiqua"/>
        <family val="1"/>
        <charset val="204"/>
      </rPr>
      <t xml:space="preserve">   (2 шоубокса)</t>
    </r>
  </si>
  <si>
    <t>Все леденцы уже расположены в шоубоксах. Отгружается сразу по 2 шоубокса в одном транспортном гофрокоробе.</t>
  </si>
  <si>
    <t>45 г.</t>
  </si>
  <si>
    <r>
      <t xml:space="preserve">Сердце Love с бантом            </t>
    </r>
    <r>
      <rPr>
        <sz val="16"/>
        <color rgb="FF000000"/>
        <rFont val="Book Antiqua"/>
        <family val="1"/>
        <charset val="204"/>
      </rPr>
      <t xml:space="preserve">            (2 шоубокса)</t>
    </r>
  </si>
  <si>
    <r>
      <t xml:space="preserve">Набор "Сердца" с бантом                  </t>
    </r>
    <r>
      <rPr>
        <sz val="16"/>
        <color rgb="FF000000"/>
        <rFont val="Book Antiqua"/>
        <family val="1"/>
        <charset val="204"/>
      </rPr>
      <t xml:space="preserve">   (2 шоубокса)</t>
    </r>
  </si>
  <si>
    <r>
      <t xml:space="preserve">Старый Добрый Петушок, Ассорти            </t>
    </r>
    <r>
      <rPr>
        <sz val="9"/>
        <color rgb="FF000000"/>
        <rFont val="Book Antiqua"/>
        <family val="1"/>
        <charset val="204"/>
      </rPr>
      <t>(Натуральный жжёный сахар)</t>
    </r>
  </si>
  <si>
    <t>Джентльмен</t>
  </si>
  <si>
    <t>Лимонка</t>
  </si>
  <si>
    <t>Букет</t>
  </si>
  <si>
    <t>Карамельная Роза 100 гр.</t>
  </si>
  <si>
    <t>23 г.</t>
  </si>
  <si>
    <r>
      <t xml:space="preserve">Двойное сердце с бантом в шоубоксе                         </t>
    </r>
    <r>
      <rPr>
        <sz val="16"/>
        <color rgb="FF000000"/>
        <rFont val="Book Antiqua"/>
        <family val="1"/>
        <charset val="204"/>
      </rPr>
      <t xml:space="preserve">   (2 шоубокса)</t>
    </r>
  </si>
  <si>
    <t>Снеговик 20 гр. в шоубоксе</t>
  </si>
  <si>
    <t>Колпак 20 гр. в шоубоксе</t>
  </si>
  <si>
    <t>Варежка 20 гр. в шоубоксе</t>
  </si>
  <si>
    <t>Целый                        "Новый Год"                 в леденце в шоубоксе</t>
  </si>
  <si>
    <t>Сапожок в шоубоксе</t>
  </si>
  <si>
    <t>Ёлочка Завитая  в шоубоксе</t>
  </si>
  <si>
    <t>Снеговик 50 гр.  в шоубоксе</t>
  </si>
  <si>
    <t>"Ёлочка литая" Зелёная, Яблоко</t>
  </si>
  <si>
    <t>"Ёлочка литая" Красная, Клубника</t>
  </si>
  <si>
    <t>"Ёлочка литая маленькая" Красная, Клубника</t>
  </si>
  <si>
    <t>"Ёлочка литая маленькая" Зелёная, Яблоко</t>
  </si>
  <si>
    <t>Звёздочка большая с ленточкой</t>
  </si>
  <si>
    <r>
      <t xml:space="preserve">Звёздочка жёлтая             </t>
    </r>
    <r>
      <rPr>
        <sz val="9"/>
        <color rgb="FF000000"/>
        <rFont val="Book Antiqua"/>
        <family val="1"/>
        <charset val="204"/>
      </rPr>
      <t>(Натуральный жжёный сахар)</t>
    </r>
  </si>
  <si>
    <t>Пасхальное Яйцо</t>
  </si>
  <si>
    <t>Серия: Пасха</t>
  </si>
  <si>
    <t>Целый "День победы!" в леденце</t>
  </si>
  <si>
    <t>Колпак 80 гр.</t>
  </si>
  <si>
    <r>
      <rPr>
        <sz val="20"/>
        <color rgb="FF000000"/>
        <rFont val="Book Antiqua"/>
        <family val="1"/>
        <charset val="204"/>
      </rPr>
      <t xml:space="preserve">Старый Добрый Петушок, маленький, ассорти </t>
    </r>
    <r>
      <rPr>
        <sz val="21"/>
        <color rgb="FF000000"/>
        <rFont val="Book Antiqua"/>
        <family val="1"/>
        <charset val="204"/>
      </rPr>
      <t xml:space="preserve">   </t>
    </r>
    <r>
      <rPr>
        <sz val="22"/>
        <color rgb="FF000000"/>
        <rFont val="Book Antiqua"/>
        <family val="1"/>
        <charset val="204"/>
      </rPr>
      <t xml:space="preserve">                 </t>
    </r>
    <r>
      <rPr>
        <sz val="9"/>
        <color rgb="FF000000"/>
        <rFont val="Book Antiqua"/>
        <family val="1"/>
        <charset val="204"/>
      </rPr>
      <t>(Натуральный жжёный сахар)</t>
    </r>
  </si>
  <si>
    <r>
      <t xml:space="preserve">Старый Добрый Петушок, Зелёный               </t>
    </r>
    <r>
      <rPr>
        <sz val="9"/>
        <color rgb="FF000000"/>
        <rFont val="Book Antiqua"/>
        <family val="1"/>
        <charset val="204"/>
      </rPr>
      <t>(Натуральный жжёный сахар)</t>
    </r>
  </si>
  <si>
    <r>
      <t xml:space="preserve">Старый Добрый Петушок, Красный               </t>
    </r>
    <r>
      <rPr>
        <sz val="9"/>
        <color rgb="FF000000"/>
        <rFont val="Book Antiqua"/>
        <family val="1"/>
        <charset val="204"/>
      </rPr>
      <t>(Натуральный жжёный сахар)</t>
    </r>
  </si>
  <si>
    <r>
      <t xml:space="preserve">Старый Добрый Петушок, Жёлтый               </t>
    </r>
    <r>
      <rPr>
        <sz val="9"/>
        <color rgb="FF000000"/>
        <rFont val="Book Antiqua"/>
        <family val="1"/>
        <charset val="204"/>
      </rPr>
      <t>(Натуральный жжёный сахар)</t>
    </r>
  </si>
  <si>
    <t>Сердечко литое 70 гр.</t>
  </si>
  <si>
    <t>Сердечко литое 50 гр.</t>
  </si>
  <si>
    <t>Спираль палочка</t>
  </si>
  <si>
    <r>
      <t xml:space="preserve">Фруктовый набор  </t>
    </r>
    <r>
      <rPr>
        <sz val="16"/>
        <color rgb="FF000000"/>
        <rFont val="Book Antiqua"/>
        <family val="1"/>
        <charset val="204"/>
      </rPr>
      <t xml:space="preserve">                             (2 шоубокса)</t>
    </r>
  </si>
  <si>
    <r>
      <t xml:space="preserve">Санкт-Петербург                               тел.  8 (812) 407-21-64                     Email:  9202228@mail.ru                     </t>
    </r>
    <r>
      <rPr>
        <b/>
        <u/>
        <sz val="11"/>
        <color rgb="FF000000"/>
        <rFont val="Book Antiqua"/>
        <family val="1"/>
        <charset val="204"/>
      </rPr>
      <t/>
    </r>
  </si>
  <si>
    <t xml:space="preserve">Москва                                        тел. 7 (495) 488-65-69                                          Email: 5006047@mail.ru </t>
  </si>
  <si>
    <t>Артикул</t>
  </si>
  <si>
    <t xml:space="preserve">ООО "Русконфета"                                                  тел. 8(800) 500-60-47                                                звонок по России бесплатный.                                                   Email:  9202228@mail.ru                                                                                                                           </t>
  </si>
  <si>
    <r>
      <t xml:space="preserve">Леденцы на палочке                                                                 </t>
    </r>
    <r>
      <rPr>
        <sz val="24"/>
        <color rgb="FF000000"/>
        <rFont val="Book Antiqua"/>
        <family val="1"/>
        <charset val="204"/>
      </rPr>
      <t>серийная продукция</t>
    </r>
  </si>
  <si>
    <r>
      <t xml:space="preserve">Серия </t>
    </r>
    <r>
      <rPr>
        <sz val="36"/>
        <color rgb="FF000000"/>
        <rFont val="Book Antiqua"/>
        <family val="1"/>
        <charset val="204"/>
      </rPr>
      <t>"Русские традиции"</t>
    </r>
    <r>
      <rPr>
        <sz val="28"/>
        <color rgb="FF000000"/>
        <rFont val="Book Antiqua"/>
        <family val="1"/>
        <charset val="204"/>
      </rPr>
      <t xml:space="preserve">.                                                                    </t>
    </r>
    <r>
      <rPr>
        <sz val="22"/>
        <color rgb="FF000000"/>
        <rFont val="Book Antiqua"/>
        <family val="1"/>
        <charset val="204"/>
      </rPr>
      <t>Леденцы натуральный Жжёный сахар.</t>
    </r>
  </si>
  <si>
    <t>Мозг</t>
  </si>
  <si>
    <r>
      <rPr>
        <sz val="16"/>
        <color rgb="FF000000"/>
        <rFont val="Book Antiqua"/>
        <family val="1"/>
        <charset val="204"/>
      </rPr>
      <t>“Новогодний набор №1”</t>
    </r>
    <r>
      <rPr>
        <sz val="18"/>
        <color rgb="FF000000"/>
        <rFont val="Book Antiqua"/>
        <family val="1"/>
        <charset val="204"/>
      </rPr>
      <t xml:space="preserve"> </t>
    </r>
    <r>
      <rPr>
        <sz val="12"/>
        <color rgb="FF000000"/>
        <rFont val="Book Antiqua"/>
        <family val="1"/>
        <charset val="204"/>
      </rPr>
      <t>(включает в себя леденцы: Снеговик 20гр, Колпак 20 гр, Варежка 20 гр.)</t>
    </r>
  </si>
  <si>
    <r>
      <rPr>
        <sz val="16"/>
        <color rgb="FF000000"/>
        <rFont val="Book Antiqua"/>
        <family val="1"/>
        <charset val="204"/>
      </rPr>
      <t>“Новогодний набор №2”</t>
    </r>
    <r>
      <rPr>
        <sz val="18"/>
        <color rgb="FF000000"/>
        <rFont val="Book Antiqua"/>
        <family val="1"/>
        <charset val="204"/>
      </rPr>
      <t xml:space="preserve"> </t>
    </r>
    <r>
      <rPr>
        <sz val="12"/>
        <color rgb="FF000000"/>
        <rFont val="Book Antiqua"/>
        <family val="1"/>
        <charset val="204"/>
      </rPr>
      <t>(включает в себя леденцы: Ёлочка маленькая литая Клубника и Яблоко 30гр, Ёлочка завитая 50 гр.)</t>
    </r>
  </si>
  <si>
    <t>Леденцы полусфера Серия "Хеллоуин"</t>
  </si>
  <si>
    <t>Леденцы полусфера Серия "Знак Зодиака"</t>
  </si>
  <si>
    <t>Фруктовые чипсы "Долька",            Мандарин</t>
  </si>
  <si>
    <r>
      <rPr>
        <sz val="28"/>
        <color theme="1"/>
        <rFont val="Book Antiqua"/>
        <family val="1"/>
        <charset val="204"/>
      </rPr>
      <t xml:space="preserve">Фруктовые и Овощные чипсы "Долька"       </t>
    </r>
    <r>
      <rPr>
        <sz val="18"/>
        <color theme="1"/>
        <rFont val="Book Antiqua"/>
        <family val="1"/>
        <charset val="204"/>
      </rPr>
      <t xml:space="preserve">                                                                                                                                                       </t>
    </r>
    <r>
      <rPr>
        <b/>
        <sz val="18"/>
        <color rgb="FFFF0000"/>
        <rFont val="Book Antiqua"/>
        <family val="1"/>
        <charset val="204"/>
      </rPr>
      <t xml:space="preserve">       </t>
    </r>
    <r>
      <rPr>
        <sz val="18"/>
        <color theme="1"/>
        <rFont val="Book Antiqua"/>
        <family val="1"/>
        <charset val="204"/>
      </rPr>
      <t xml:space="preserve">                                                                                                                             </t>
    </r>
    <r>
      <rPr>
        <sz val="16"/>
        <color theme="1"/>
        <rFont val="Book Antiqua"/>
        <family val="1"/>
        <charset val="204"/>
      </rPr>
      <t xml:space="preserve">Натуральный эко-продукт созданный из дегидрированных овощей и фруктов первого класса.                                                          Возможно приобрести фруктовые и овощные чипсы на развес от 100 гр.
Подробности уточняйте у наших менеджеров. </t>
    </r>
  </si>
  <si>
    <r>
      <rPr>
        <sz val="36"/>
        <color theme="1"/>
        <rFont val="Book Antiqua"/>
        <family val="1"/>
        <charset val="204"/>
      </rPr>
      <t xml:space="preserve">Остальная продукция </t>
    </r>
    <r>
      <rPr>
        <sz val="18"/>
        <color theme="1"/>
        <rFont val="Book Antiqua"/>
        <family val="1"/>
        <charset val="204"/>
      </rPr>
      <t xml:space="preserve"> </t>
    </r>
    <r>
      <rPr>
        <sz val="36"/>
        <color theme="1"/>
        <rFont val="Book Antiqua"/>
        <family val="1"/>
        <charset val="204"/>
      </rPr>
      <t xml:space="preserve">"Долька" </t>
    </r>
    <r>
      <rPr>
        <sz val="18"/>
        <color theme="1"/>
        <rFont val="Book Antiqua"/>
        <family val="1"/>
        <charset val="204"/>
      </rPr>
      <t xml:space="preserve">                                                                                                       Натуральная эко-продукция собтсвенного производства</t>
    </r>
  </si>
  <si>
    <t>Набор для приготовления Глинтвейна "Долька"</t>
  </si>
  <si>
    <t>Набор пастилы "Долька", Яблоко</t>
  </si>
  <si>
    <t>Набор пастилы "Долька", Яблоко-Вишня</t>
  </si>
  <si>
    <t>120 г.</t>
  </si>
  <si>
    <t>Набор подарочный с лентой</t>
  </si>
  <si>
    <t xml:space="preserve">Фруктовые и Овощные чипсы в упаковках по 100 гр. </t>
  </si>
  <si>
    <t>Фруктовые чипсы "Долька",           Мандарин</t>
  </si>
  <si>
    <t>Фруктовые чипсы "Долька",                  Хурма</t>
  </si>
  <si>
    <t>Фруктовые чипсы "Долька",                    Яблоко</t>
  </si>
  <si>
    <t>Фруктовые чипсы "Долька",                       Хурма</t>
  </si>
  <si>
    <t>100 гр.</t>
  </si>
  <si>
    <r>
      <t>ЭКО леденцы</t>
    </r>
    <r>
      <rPr>
        <b/>
        <sz val="36"/>
        <color rgb="FFFF0000"/>
        <rFont val="Book Antiqua"/>
        <family val="1"/>
        <charset val="204"/>
      </rPr>
      <t xml:space="preserve"> "БЕЗ САХАРА"</t>
    </r>
  </si>
  <si>
    <r>
      <t xml:space="preserve">Сердечко прозрачное                          </t>
    </r>
    <r>
      <rPr>
        <sz val="12"/>
        <color rgb="FF000000"/>
        <rFont val="Book Antiqua"/>
        <family val="1"/>
        <charset val="204"/>
      </rPr>
      <t>( внутри леденца ягоды: клюквы,  малины, можжевельника, чёрной смородины и брусники )</t>
    </r>
  </si>
  <si>
    <t xml:space="preserve">Уникальные эко лененцы на основе изомальта. Без ароматизаторов и красителей. Внутри леденца только натуральные ингредиенты. </t>
  </si>
  <si>
    <t>Ёлочка маленькая в шоубоксе, Яблоко</t>
  </si>
  <si>
    <t>Ёлочка маленькая в шоубоксе, Клубника</t>
  </si>
  <si>
    <t>Летучая мышь</t>
  </si>
  <si>
    <r>
      <t xml:space="preserve">Арбузик литой, в малой подставке                     </t>
    </r>
    <r>
      <rPr>
        <sz val="16"/>
        <color rgb="FF000000"/>
        <rFont val="Book Antiqua"/>
        <family val="1"/>
        <charset val="204"/>
      </rPr>
      <t xml:space="preserve">   (2  подставки)</t>
    </r>
  </si>
  <si>
    <t>Арбузик литой</t>
  </si>
  <si>
    <t xml:space="preserve">В данном разделе представлены леденцы, которые производятся только под заказ,  и не храняться на складе постоянно. Условия поставки товара в категории «Под заказ»:
- Минимальный заказ: от 5 коробок одного вида продукции.
- Срок изготовления: от 2-х недель с момента оплаты. </t>
  </si>
  <si>
    <t xml:space="preserve">В не сезона, леденцы в данной категории изготавливаются под заказ.                                                                                                      Условия поставки товара в категории «Под заказ»:
- Минимальный заказ: от 5 коробок одного вида продукции.
- Срок изготовления: от 2-х недель с момента оплаты. </t>
  </si>
  <si>
    <r>
      <t xml:space="preserve">Спираль 20 гр. в шоубоксе                  </t>
    </r>
    <r>
      <rPr>
        <sz val="16"/>
        <color rgb="FF000000"/>
        <rFont val="Book Antiqua"/>
        <family val="1"/>
        <charset val="204"/>
      </rPr>
      <t>( 2 шоубокса)</t>
    </r>
  </si>
  <si>
    <r>
      <t xml:space="preserve">S.L. Завиток №1 в шоубоксе               </t>
    </r>
    <r>
      <rPr>
        <sz val="16"/>
        <color rgb="FF000000"/>
        <rFont val="Book Antiqua"/>
        <family val="1"/>
        <charset val="204"/>
      </rPr>
      <t xml:space="preserve">  (2 шоубокса)</t>
    </r>
  </si>
  <si>
    <r>
      <t>S.L. Завиток №2 в шоубоксе</t>
    </r>
    <r>
      <rPr>
        <sz val="16"/>
        <color rgb="FF000000"/>
        <rFont val="Book Antiqua"/>
        <family val="1"/>
        <charset val="204"/>
      </rPr>
      <t xml:space="preserve">                     (2 шоубокса)</t>
    </r>
  </si>
  <si>
    <r>
      <rPr>
        <sz val="18"/>
        <color rgb="FF000000"/>
        <rFont val="Book Antiqua"/>
        <family val="1"/>
        <charset val="204"/>
      </rPr>
      <t xml:space="preserve">S.L. "Завиток большой №1"                               </t>
    </r>
    <r>
      <rPr>
        <sz val="20"/>
        <color rgb="FF000000"/>
        <rFont val="Book Antiqua"/>
        <family val="1"/>
        <charset val="204"/>
      </rPr>
      <t xml:space="preserve">  </t>
    </r>
    <r>
      <rPr>
        <sz val="12"/>
        <color rgb="FF000000"/>
        <rFont val="Book Antiqua"/>
        <family val="1"/>
        <charset val="204"/>
      </rPr>
      <t>(Вкусы: Груша, Манго, Виноград, Грэйпфрут, Тропики)</t>
    </r>
  </si>
  <si>
    <r>
      <t xml:space="preserve">S.L. "Завиток большой №2"                                             </t>
    </r>
    <r>
      <rPr>
        <sz val="12"/>
        <color rgb="FF000000"/>
        <rFont val="Book Antiqua"/>
        <family val="1"/>
        <charset val="204"/>
      </rPr>
      <t>(Вкусы: Фейхоа, Пломбир, Йогурт,Банан,Маракуя)</t>
    </r>
  </si>
  <si>
    <r>
      <t xml:space="preserve">S.L. "Завиток большой №3" </t>
    </r>
    <r>
      <rPr>
        <sz val="12"/>
        <color rgb="FF000000"/>
        <rFont val="Book Antiqua"/>
        <family val="1"/>
        <charset val="204"/>
      </rPr>
      <t>(Вкусы: Дыня, Земляника, Брусника, Мандарин, Киви)</t>
    </r>
  </si>
  <si>
    <r>
      <rPr>
        <sz val="18"/>
        <color rgb="FF000000"/>
        <rFont val="Book Antiqua"/>
        <family val="1"/>
        <charset val="204"/>
      </rPr>
      <t>S.L. "Завиток маленький №1"</t>
    </r>
    <r>
      <rPr>
        <sz val="20"/>
        <color rgb="FF000000"/>
        <rFont val="Book Antiqua"/>
        <family val="1"/>
        <charset val="204"/>
      </rPr>
      <t xml:space="preserve">           </t>
    </r>
    <r>
      <rPr>
        <sz val="12"/>
        <color rgb="FF000000"/>
        <rFont val="Book Antiqua"/>
        <family val="1"/>
        <charset val="204"/>
      </rPr>
      <t>(Вкусы: Груша, Манго, Виноград, Грэйпфрут, Тропики)</t>
    </r>
  </si>
  <si>
    <r>
      <t xml:space="preserve">S.L. "Завиток маленький №2"                 </t>
    </r>
    <r>
      <rPr>
        <sz val="12"/>
        <color rgb="FF000000"/>
        <rFont val="Book Antiqua"/>
        <family val="1"/>
        <charset val="204"/>
      </rPr>
      <t>(Вкусы: Фейхоа, Пломбир, Йогурт,Банан,Маракуя)</t>
    </r>
  </si>
  <si>
    <r>
      <t xml:space="preserve">S.L. "Завиток маленький №3"                            </t>
    </r>
    <r>
      <rPr>
        <sz val="12"/>
        <color rgb="FF000000"/>
        <rFont val="Book Antiqua"/>
        <family val="1"/>
        <charset val="204"/>
      </rPr>
      <t>(Вкусы: Дыня, Земляника, Брусника, Мандарин, Киви)</t>
    </r>
  </si>
  <si>
    <t>Подставка картонная S.L.</t>
  </si>
  <si>
    <t>S.L. "Красно-белая Трость"                                   ( Клубника)</t>
  </si>
  <si>
    <t>Леденцы полусфера Серия "Футбол"</t>
  </si>
  <si>
    <r>
      <t xml:space="preserve">S.L. Классическая       </t>
    </r>
    <r>
      <rPr>
        <sz val="12"/>
        <color rgb="FF000000"/>
        <rFont val="Book Antiqua"/>
        <family val="1"/>
        <charset val="204"/>
      </rPr>
      <t>(Клубника, Малина, Яблоко, Чёрная смородина, Тропик)</t>
    </r>
  </si>
  <si>
    <r>
      <t xml:space="preserve">Леденец S.L.                  "Трость №1" </t>
    </r>
    <r>
      <rPr>
        <sz val="12"/>
        <color rgb="FF000000"/>
        <rFont val="Book Antiqua"/>
        <family val="1"/>
        <charset val="204"/>
      </rPr>
      <t>( Груша, Манго, Виноград, Грейпфрут, Тропики)</t>
    </r>
  </si>
  <si>
    <r>
      <t xml:space="preserve">Леденец S.L.                  "Трость №2" </t>
    </r>
    <r>
      <rPr>
        <sz val="12"/>
        <color rgb="FF000000"/>
        <rFont val="Book Antiqua"/>
        <family val="1"/>
        <charset val="204"/>
      </rPr>
      <t>( Фейхоа, Пломбир, Йогурт, Банан, Маракуйя)</t>
    </r>
  </si>
  <si>
    <r>
      <t xml:space="preserve">Леденец S.L.                  "Трость №3" </t>
    </r>
    <r>
      <rPr>
        <sz val="12"/>
        <color rgb="FF000000"/>
        <rFont val="Book Antiqua"/>
        <family val="1"/>
        <charset val="204"/>
      </rPr>
      <t>( Дыня, Земляника, Брусника, Мандарин, Киви)</t>
    </r>
  </si>
  <si>
    <r>
      <t xml:space="preserve">Леденец S.L.                  "Трость №4" </t>
    </r>
    <r>
      <rPr>
        <sz val="12"/>
        <color rgb="FF000000"/>
        <rFont val="Book Antiqua"/>
        <family val="1"/>
        <charset val="204"/>
      </rPr>
      <t>( Йогурт, Жевательная резинка)</t>
    </r>
  </si>
  <si>
    <r>
      <t xml:space="preserve">Леденец S.L.                  "Трость №5" </t>
    </r>
    <r>
      <rPr>
        <sz val="12"/>
        <color rgb="FF000000"/>
        <rFont val="Book Antiqua"/>
        <family val="1"/>
        <charset val="204"/>
      </rPr>
      <t>( Малина, Клубника, Шоколад, Яблоко, Апельсин)</t>
    </r>
  </si>
  <si>
    <r>
      <t xml:space="preserve">S.L. "Завиток большой №4" </t>
    </r>
    <r>
      <rPr>
        <sz val="12"/>
        <color rgb="FF000000"/>
        <rFont val="Book Antiqua"/>
        <family val="1"/>
        <charset val="204"/>
      </rPr>
      <t>(Вкусы: Клубника, Яблоко, Малина)</t>
    </r>
  </si>
  <si>
    <t>Радужная спираль</t>
  </si>
  <si>
    <r>
      <t xml:space="preserve">“Новогодний набор №3” Спираль </t>
    </r>
    <r>
      <rPr>
        <sz val="12"/>
        <color rgb="FF000000"/>
        <rFont val="Book Antiqua"/>
        <family val="1"/>
        <charset val="204"/>
      </rPr>
      <t>(вкусы: Вишня, Клубника со сливками, Яблоко)</t>
    </r>
  </si>
  <si>
    <r>
      <t>“Новогодний набор №4” Спираль</t>
    </r>
    <r>
      <rPr>
        <sz val="12"/>
        <color rgb="FF000000"/>
        <rFont val="Book Antiqua"/>
        <family val="1"/>
        <charset val="204"/>
      </rPr>
      <t xml:space="preserve"> (вкусы: Яблоко с корицей, Малина с корицей, Земляника с корицей)</t>
    </r>
  </si>
  <si>
    <r>
      <t xml:space="preserve">“Новогодний набор №5” Завиток </t>
    </r>
    <r>
      <rPr>
        <sz val="12"/>
        <color rgb="FF000000"/>
        <rFont val="Book Antiqua"/>
        <family val="1"/>
        <charset val="204"/>
      </rPr>
      <t>(Вкусы: Клубника, Малина, Брусника)</t>
    </r>
  </si>
  <si>
    <r>
      <t>“Новогодний набор №6” Завиток</t>
    </r>
    <r>
      <rPr>
        <sz val="12"/>
        <color rgb="FF000000"/>
        <rFont val="Book Antiqua"/>
        <family val="1"/>
        <charset val="204"/>
      </rPr>
      <t xml:space="preserve"> ( Вкусы: Яблоко, Брусника, Земляника)</t>
    </r>
  </si>
  <si>
    <t>Все леденцы уже расположены в новогодних шоубоксах, по 20/30/70 леденцов в каждом.                                                                      Отгружается сразу по 2 шоубокса в одном транспортном гофрокоробе.</t>
  </si>
  <si>
    <t>"Ёлочка литая маленькая" Красная, Яблоко</t>
  </si>
  <si>
    <r>
      <t xml:space="preserve">Леденцы на палочке "S.L."                                       </t>
    </r>
    <r>
      <rPr>
        <sz val="24"/>
        <color theme="1"/>
        <rFont val="Book Antiqua"/>
        <family val="1"/>
        <charset val="204"/>
      </rPr>
      <t>Необычайно красивые леденцы на длинной палочке.</t>
    </r>
  </si>
  <si>
    <r>
      <t xml:space="preserve">Санкт-Петербург                                    тел.  8 (812) 407-21-64                              Email:  9202228@mail.ru                     </t>
    </r>
    <r>
      <rPr>
        <b/>
        <u/>
        <sz val="11"/>
        <color rgb="FF000000"/>
        <rFont val="Book Antiqua"/>
        <family val="1"/>
        <charset val="204"/>
      </rPr>
      <t/>
    </r>
  </si>
  <si>
    <t xml:space="preserve">Москва                                                    тел. 7 (495) 488-65-69                                                     Email: 5006047@mail.ru </t>
  </si>
  <si>
    <r>
      <rPr>
        <sz val="20"/>
        <color rgb="FF000000"/>
        <rFont val="Book Antiqua"/>
        <family val="1"/>
        <charset val="204"/>
      </rPr>
      <t xml:space="preserve">Тигрёнок,                           в шоубоксе </t>
    </r>
    <r>
      <rPr>
        <sz val="16"/>
        <color rgb="FF000000"/>
        <rFont val="Book Antiqua"/>
        <family val="1"/>
        <charset val="204"/>
      </rPr>
      <t xml:space="preserve">                             </t>
    </r>
    <r>
      <rPr>
        <sz val="12"/>
        <color rgb="FF000000"/>
        <rFont val="Book Antiqua"/>
        <family val="1"/>
        <charset val="204"/>
      </rPr>
      <t>( мандарин)</t>
    </r>
  </si>
  <si>
    <r>
      <rPr>
        <sz val="40"/>
        <color rgb="FF000000"/>
        <rFont val="Book Antiqua"/>
        <family val="1"/>
        <charset val="204"/>
      </rPr>
      <t xml:space="preserve">   Серия :"Целый в леденце"              </t>
    </r>
    <r>
      <rPr>
        <sz val="28"/>
        <color rgb="FF000000"/>
        <rFont val="Book Antiqua"/>
        <family val="1"/>
        <charset val="204"/>
      </rPr>
      <t xml:space="preserve">                         </t>
    </r>
    <r>
      <rPr>
        <sz val="24"/>
        <color rgb="FF000000"/>
        <rFont val="Book Antiqua"/>
        <family val="1"/>
        <charset val="204"/>
      </rPr>
      <t xml:space="preserve"> Интересные леденцы со вкусными изображениями (вкус Тутти-Фрутти). Упаковываются в пакетики с евро-подвесом.  </t>
    </r>
  </si>
  <si>
    <t>Заказываются отдельно, цена одной штуки от 40 р.</t>
  </si>
  <si>
    <r>
      <rPr>
        <sz val="22"/>
        <color rgb="FF000000"/>
        <rFont val="Book Antiqua"/>
        <family val="1"/>
        <charset val="204"/>
      </rPr>
      <t xml:space="preserve">Радужная спираль с биркой     </t>
    </r>
    <r>
      <rPr>
        <sz val="16"/>
        <color rgb="FF000000"/>
        <rFont val="Book Antiqua"/>
        <family val="1"/>
        <charset val="204"/>
      </rPr>
      <t xml:space="preserve"> (2 шоубокса)</t>
    </r>
  </si>
  <si>
    <t>35 г.</t>
  </si>
  <si>
    <t xml:space="preserve">Леденец "Dalgona" </t>
  </si>
  <si>
    <t>Серия "Хеллоуин"</t>
  </si>
  <si>
    <t>Леденцы с "Новогодним Пожеланием"</t>
  </si>
  <si>
    <t>Леденцы с "Пожеланием"</t>
  </si>
  <si>
    <t>Леденцы с "Комплиментом"</t>
  </si>
  <si>
    <t>Леденцы с "Оскорблением"</t>
  </si>
  <si>
    <r>
      <t>Подарочный бокс, Dalgona Candy Game.</t>
    </r>
    <r>
      <rPr>
        <sz val="12"/>
        <color rgb="FF000000"/>
        <rFont val="Book Antiqua"/>
        <family val="1"/>
        <charset val="204"/>
      </rPr>
      <t xml:space="preserve"> В каждый подарочный бокс входит 1 комплект леденцов ( по одному каждого вида: Зонт, Звезда, Круг, Треугольник)</t>
    </r>
  </si>
  <si>
    <t>Леденцы Dalgona Candy Challenge, сахарные соты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</si>
</sst>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&quot;р.&quot;;[Red]\-#,##0&quot;р.&quot;"/>
  </numFmts>
  <fonts count="49" x14ac:knownFonts="1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20"/>
      <color rgb="FF000000"/>
      <name val="Calibri"/>
      <family val="2"/>
      <charset val="204"/>
    </font>
    <font>
      <b/>
      <sz val="36"/>
      <color rgb="FF000000"/>
      <name val="Calibri"/>
      <family val="2"/>
      <charset val="204"/>
    </font>
    <font>
      <sz val="20"/>
      <color rgb="FF000000"/>
      <name val="Calibri"/>
      <family val="2"/>
      <charset val="204"/>
    </font>
    <font>
      <sz val="8"/>
      <color theme="1"/>
      <name val="Calibri"/>
      <family val="2"/>
      <charset val="204"/>
      <scheme val="minor"/>
    </font>
    <font>
      <b/>
      <sz val="12"/>
      <color rgb="FF000000"/>
      <name val="Book Antiqua"/>
      <family val="1"/>
      <charset val="204"/>
    </font>
    <font>
      <sz val="11"/>
      <color rgb="FF000000"/>
      <name val="Book Antiqua"/>
      <family val="1"/>
      <charset val="204"/>
    </font>
    <font>
      <b/>
      <u/>
      <sz val="11"/>
      <color rgb="FF000000"/>
      <name val="Book Antiqua"/>
      <family val="1"/>
      <charset val="204"/>
    </font>
    <font>
      <b/>
      <sz val="20"/>
      <color rgb="FF000000"/>
      <name val="Book Antiqua"/>
      <family val="1"/>
      <charset val="204"/>
    </font>
    <font>
      <sz val="11"/>
      <color theme="1"/>
      <name val="Book Antiqua"/>
      <family val="1"/>
      <charset val="204"/>
    </font>
    <font>
      <sz val="36"/>
      <color rgb="FF000000"/>
      <name val="Book Antiqua"/>
      <family val="1"/>
      <charset val="204"/>
    </font>
    <font>
      <sz val="28"/>
      <color rgb="FF000000"/>
      <name val="Book Antiqua"/>
      <family val="1"/>
      <charset val="204"/>
    </font>
    <font>
      <sz val="22"/>
      <color rgb="FF000000"/>
      <name val="Book Antiqua"/>
      <family val="1"/>
      <charset val="204"/>
    </font>
    <font>
      <sz val="16"/>
      <color rgb="FF000000"/>
      <name val="Book Antiqua"/>
      <family val="1"/>
      <charset val="204"/>
    </font>
    <font>
      <sz val="24"/>
      <color rgb="FF000000"/>
      <name val="Book Antiqua"/>
      <family val="1"/>
      <charset val="204"/>
    </font>
    <font>
      <sz val="14"/>
      <color rgb="FF000000"/>
      <name val="Book Antiqua"/>
      <family val="1"/>
      <charset val="204"/>
    </font>
    <font>
      <b/>
      <sz val="14"/>
      <color theme="1"/>
      <name val="Book Antiqua"/>
      <family val="1"/>
      <charset val="204"/>
    </font>
    <font>
      <sz val="9"/>
      <color rgb="FF000000"/>
      <name val="Book Antiqua"/>
      <family val="1"/>
      <charset val="204"/>
    </font>
    <font>
      <sz val="20"/>
      <color rgb="FF000000"/>
      <name val="Book Antiqua"/>
      <family val="1"/>
      <charset val="204"/>
    </font>
    <font>
      <sz val="21"/>
      <color rgb="FF000000"/>
      <name val="Book Antiqua"/>
      <family val="1"/>
      <charset val="204"/>
    </font>
    <font>
      <sz val="40"/>
      <color theme="1"/>
      <name val="Book Antiqua"/>
      <family val="1"/>
      <charset val="204"/>
    </font>
    <font>
      <sz val="24"/>
      <color theme="1"/>
      <name val="Book Antiqua"/>
      <family val="1"/>
      <charset val="204"/>
    </font>
    <font>
      <sz val="18"/>
      <color rgb="FF000000"/>
      <name val="Book Antiqua"/>
      <family val="1"/>
      <charset val="204"/>
    </font>
    <font>
      <sz val="12"/>
      <color rgb="FF000000"/>
      <name val="Book Antiqua"/>
      <family val="1"/>
      <charset val="204"/>
    </font>
    <font>
      <b/>
      <sz val="36"/>
      <color rgb="FF000000"/>
      <name val="Book Antiqua"/>
      <family val="1"/>
      <charset val="204"/>
    </font>
    <font>
      <b/>
      <sz val="14"/>
      <color rgb="FF000000"/>
      <name val="Book Antiqua"/>
      <family val="1"/>
      <charset val="204"/>
    </font>
    <font>
      <b/>
      <sz val="12"/>
      <name val="Book Antiqua"/>
      <family val="1"/>
      <charset val="204"/>
    </font>
    <font>
      <b/>
      <sz val="11"/>
      <name val="Book Antiqua"/>
      <family val="1"/>
      <charset val="204"/>
    </font>
    <font>
      <sz val="11"/>
      <name val="Book Antiqua"/>
      <family val="1"/>
      <charset val="204"/>
    </font>
    <font>
      <sz val="18"/>
      <color theme="1"/>
      <name val="Book Antiqua"/>
      <family val="1"/>
      <charset val="204"/>
    </font>
    <font>
      <sz val="15"/>
      <color rgb="FF000000"/>
      <name val="Book Antiqua"/>
      <family val="1"/>
      <charset val="204"/>
    </font>
    <font>
      <sz val="40"/>
      <color rgb="FF000000"/>
      <name val="Book Antiqua"/>
      <family val="1"/>
      <charset val="204"/>
    </font>
    <font>
      <sz val="22"/>
      <name val="Calibri"/>
      <family val="2"/>
      <charset val="204"/>
      <scheme val="minor"/>
    </font>
    <font>
      <sz val="22"/>
      <name val="Book Antiqua"/>
      <family val="1"/>
      <charset val="204"/>
    </font>
    <font>
      <sz val="36"/>
      <name val="Book Antiqua"/>
      <family val="1"/>
      <charset val="204"/>
    </font>
    <font>
      <sz val="16"/>
      <name val="Book Antiqua"/>
      <family val="1"/>
      <charset val="204"/>
    </font>
    <font>
      <sz val="16"/>
      <color theme="1"/>
      <name val="Book Antiqua"/>
      <family val="1"/>
      <charset val="204"/>
    </font>
    <font>
      <sz val="36"/>
      <color theme="1"/>
      <name val="Book Antiqua"/>
      <family val="1"/>
      <charset val="204"/>
    </font>
    <font>
      <b/>
      <sz val="18"/>
      <color rgb="FFFF0000"/>
      <name val="Book Antiqua"/>
      <family val="1"/>
      <charset val="204"/>
    </font>
    <font>
      <sz val="28"/>
      <color theme="1"/>
      <name val="Book Antiqua"/>
      <family val="1"/>
      <charset val="204"/>
    </font>
    <font>
      <sz val="18"/>
      <color theme="1"/>
      <name val="Calibri"/>
      <family val="2"/>
      <charset val="204"/>
      <scheme val="minor"/>
    </font>
    <font>
      <b/>
      <sz val="36"/>
      <color rgb="FFFF0000"/>
      <name val="Book Antiqua"/>
      <family val="1"/>
      <charset val="204"/>
    </font>
    <font>
      <sz val="16"/>
      <name val="Calibri"/>
      <family val="2"/>
      <charset val="204"/>
      <scheme val="minor"/>
    </font>
    <font>
      <b/>
      <sz val="18"/>
      <color theme="1"/>
      <name val="Book Antiqua"/>
      <family val="1"/>
      <charset val="204"/>
    </font>
    <font>
      <b/>
      <sz val="16"/>
      <color rgb="FF000000"/>
      <name val="Book Antiqua"/>
      <family val="1"/>
      <charset val="204"/>
    </font>
    <font>
      <b/>
      <sz val="18"/>
      <color rgb="FF000000"/>
      <name val="Book Antiqua"/>
      <family val="1"/>
      <charset val="204"/>
    </font>
    <font>
      <b/>
      <sz val="22"/>
      <color theme="0"/>
      <name val="Book Antiqua"/>
      <family val="1"/>
      <charset val="204"/>
    </font>
    <font>
      <b/>
      <sz val="22"/>
      <color theme="0"/>
      <name val="Calibri"/>
      <family val="2"/>
      <charset val="204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7F7F7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4B4B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1F9391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80">
    <xf numFmtId="0" fontId="0" fillId="0" borderId="0" xfId="0"/>
    <xf numFmtId="0" fontId="3" fillId="9" borderId="0" xfId="0" applyFont="1" applyFill="1" applyBorder="1" applyAlignment="1">
      <alignment horizontal="center" vertical="center"/>
    </xf>
    <xf numFmtId="0" fontId="4" fillId="9" borderId="0" xfId="0" applyFont="1" applyFill="1" applyBorder="1" applyAlignment="1">
      <alignment horizontal="center" vertical="center"/>
    </xf>
    <xf numFmtId="0" fontId="2" fillId="9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0" fontId="1" fillId="5" borderId="0" xfId="0" applyFont="1" applyFill="1" applyBorder="1" applyAlignment="1">
      <alignment horizontal="center" vertical="center"/>
    </xf>
    <xf numFmtId="0" fontId="1" fillId="5" borderId="10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1" fillId="0" borderId="31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0" fontId="10" fillId="0" borderId="0" xfId="0" applyFont="1" applyAlignment="1"/>
    <xf numFmtId="0" fontId="10" fillId="0" borderId="0" xfId="0" applyFont="1"/>
    <xf numFmtId="0" fontId="24" fillId="0" borderId="1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/>
    </xf>
    <xf numFmtId="164" fontId="14" fillId="0" borderId="3" xfId="0" applyNumberFormat="1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 wrapText="1"/>
    </xf>
    <xf numFmtId="0" fontId="13" fillId="0" borderId="48" xfId="0" applyFont="1" applyBorder="1" applyAlignment="1">
      <alignment horizontal="center" vertical="center" wrapText="1"/>
    </xf>
    <xf numFmtId="0" fontId="14" fillId="0" borderId="49" xfId="0" applyFont="1" applyBorder="1" applyAlignment="1">
      <alignment horizontal="center" vertical="center" wrapText="1"/>
    </xf>
    <xf numFmtId="0" fontId="23" fillId="0" borderId="48" xfId="0" applyFont="1" applyBorder="1" applyAlignment="1">
      <alignment horizontal="center" vertical="center" wrapText="1"/>
    </xf>
    <xf numFmtId="0" fontId="14" fillId="0" borderId="49" xfId="0" applyFont="1" applyBorder="1" applyAlignment="1">
      <alignment horizontal="center" vertical="center"/>
    </xf>
    <xf numFmtId="164" fontId="14" fillId="0" borderId="49" xfId="0" applyNumberFormat="1" applyFont="1" applyBorder="1" applyAlignment="1">
      <alignment horizontal="center" vertical="center"/>
    </xf>
    <xf numFmtId="0" fontId="14" fillId="0" borderId="49" xfId="0" applyNumberFormat="1" applyFont="1" applyBorder="1" applyAlignment="1">
      <alignment horizontal="center" vertical="center"/>
    </xf>
    <xf numFmtId="0" fontId="17" fillId="7" borderId="7" xfId="0" applyFont="1" applyFill="1" applyBorder="1" applyAlignment="1">
      <alignment horizontal="center" vertical="center"/>
    </xf>
    <xf numFmtId="0" fontId="17" fillId="7" borderId="8" xfId="0" applyFont="1" applyFill="1" applyBorder="1" applyAlignment="1">
      <alignment horizontal="center" vertical="center"/>
    </xf>
    <xf numFmtId="0" fontId="13" fillId="8" borderId="48" xfId="0" applyFont="1" applyFill="1" applyBorder="1" applyAlignment="1">
      <alignment horizontal="center" vertical="center" wrapText="1"/>
    </xf>
    <xf numFmtId="0" fontId="17" fillId="7" borderId="40" xfId="0" applyFont="1" applyFill="1" applyBorder="1" applyAlignment="1">
      <alignment horizontal="center" vertical="center"/>
    </xf>
    <xf numFmtId="0" fontId="7" fillId="0" borderId="25" xfId="0" applyFont="1" applyBorder="1" applyAlignment="1">
      <alignment horizontal="center" vertical="center"/>
    </xf>
    <xf numFmtId="0" fontId="7" fillId="0" borderId="26" xfId="0" applyFont="1" applyBorder="1" applyAlignment="1">
      <alignment horizontal="center" vertical="center"/>
    </xf>
    <xf numFmtId="0" fontId="14" fillId="0" borderId="3" xfId="0" applyNumberFormat="1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4" fillId="0" borderId="44" xfId="0" applyFont="1" applyBorder="1" applyAlignment="1">
      <alignment horizontal="center" vertical="center"/>
    </xf>
    <xf numFmtId="164" fontId="14" fillId="0" borderId="3" xfId="0" applyNumberFormat="1" applyFont="1" applyBorder="1" applyAlignment="1">
      <alignment horizontal="center" vertical="center"/>
    </xf>
    <xf numFmtId="164" fontId="14" fillId="0" borderId="44" xfId="0" applyNumberFormat="1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 wrapText="1"/>
    </xf>
    <xf numFmtId="0" fontId="23" fillId="0" borderId="30" xfId="0" applyFont="1" applyBorder="1" applyAlignment="1">
      <alignment horizontal="center" vertical="center" wrapText="1"/>
    </xf>
    <xf numFmtId="0" fontId="23" fillId="8" borderId="30" xfId="0" applyFont="1" applyFill="1" applyBorder="1" applyAlignment="1">
      <alignment horizontal="center" vertical="center" wrapText="1"/>
    </xf>
    <xf numFmtId="0" fontId="23" fillId="8" borderId="48" xfId="0" applyFont="1" applyFill="1" applyBorder="1" applyAlignment="1">
      <alignment horizontal="center" vertical="center" wrapText="1"/>
    </xf>
    <xf numFmtId="0" fontId="17" fillId="7" borderId="35" xfId="0" applyFont="1" applyFill="1" applyBorder="1" applyAlignment="1">
      <alignment horizontal="center" vertical="center"/>
    </xf>
    <xf numFmtId="0" fontId="7" fillId="0" borderId="25" xfId="0" applyFont="1" applyBorder="1" applyAlignment="1">
      <alignment horizontal="center" vertical="center"/>
    </xf>
    <xf numFmtId="0" fontId="23" fillId="0" borderId="16" xfId="0" applyFont="1" applyBorder="1" applyAlignment="1">
      <alignment horizontal="center" vertical="center" wrapText="1"/>
    </xf>
    <xf numFmtId="0" fontId="13" fillId="0" borderId="52" xfId="0" applyFont="1" applyFill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/>
    </xf>
    <xf numFmtId="164" fontId="14" fillId="0" borderId="3" xfId="0" applyNumberFormat="1" applyFont="1" applyBorder="1" applyAlignment="1">
      <alignment horizontal="center" vertical="center"/>
    </xf>
    <xf numFmtId="0" fontId="14" fillId="0" borderId="3" xfId="0" applyNumberFormat="1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14" fillId="0" borderId="44" xfId="0" applyNumberFormat="1" applyFont="1" applyBorder="1" applyAlignment="1">
      <alignment horizontal="center" vertical="center"/>
    </xf>
    <xf numFmtId="0" fontId="13" fillId="0" borderId="54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 wrapText="1"/>
    </xf>
    <xf numFmtId="0" fontId="14" fillId="0" borderId="14" xfId="0" applyFont="1" applyBorder="1" applyAlignment="1">
      <alignment horizontal="center" vertical="center"/>
    </xf>
    <xf numFmtId="164" fontId="16" fillId="0" borderId="14" xfId="0" applyNumberFormat="1" applyFont="1" applyBorder="1" applyAlignment="1">
      <alignment horizontal="center" vertical="center"/>
    </xf>
    <xf numFmtId="0" fontId="14" fillId="0" borderId="14" xfId="0" applyNumberFormat="1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 wrapText="1"/>
    </xf>
    <xf numFmtId="0" fontId="30" fillId="0" borderId="31" xfId="0" applyFont="1" applyBorder="1" applyAlignment="1">
      <alignment horizontal="center" vertical="center"/>
    </xf>
    <xf numFmtId="0" fontId="17" fillId="7" borderId="58" xfId="0" applyFont="1" applyFill="1" applyBorder="1" applyAlignment="1">
      <alignment horizontal="center" vertical="center"/>
    </xf>
    <xf numFmtId="0" fontId="30" fillId="0" borderId="24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30" fillId="0" borderId="3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0" fillId="0" borderId="24" xfId="0" applyFont="1" applyBorder="1" applyAlignment="1">
      <alignment horizontal="center" vertical="center"/>
    </xf>
    <xf numFmtId="0" fontId="30" fillId="0" borderId="31" xfId="0" applyFont="1" applyBorder="1" applyAlignment="1">
      <alignment horizontal="center" vertical="center"/>
    </xf>
    <xf numFmtId="0" fontId="23" fillId="0" borderId="52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36" fillId="0" borderId="49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30" fillId="0" borderId="31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164" fontId="14" fillId="0" borderId="20" xfId="0" applyNumberFormat="1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4" fillId="0" borderId="44" xfId="0" applyFont="1" applyBorder="1" applyAlignment="1">
      <alignment horizontal="center" vertical="center"/>
    </xf>
    <xf numFmtId="0" fontId="7" fillId="0" borderId="26" xfId="0" applyFont="1" applyBorder="1" applyAlignment="1">
      <alignment horizontal="center" vertical="center"/>
    </xf>
    <xf numFmtId="0" fontId="14" fillId="0" borderId="38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164" fontId="14" fillId="0" borderId="1" xfId="0" applyNumberFormat="1" applyFont="1" applyBorder="1" applyAlignment="1">
      <alignment horizontal="center" vertical="center"/>
    </xf>
    <xf numFmtId="0" fontId="14" fillId="0" borderId="1" xfId="0" applyNumberFormat="1" applyFont="1" applyBorder="1" applyAlignment="1">
      <alignment horizontal="center" vertical="center"/>
    </xf>
    <xf numFmtId="164" fontId="14" fillId="0" borderId="44" xfId="0" applyNumberFormat="1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3" fillId="0" borderId="23" xfId="0" applyFont="1" applyBorder="1" applyAlignment="1">
      <alignment horizontal="center" vertical="center" wrapText="1"/>
    </xf>
    <xf numFmtId="0" fontId="13" fillId="0" borderId="30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4" fillId="9" borderId="24" xfId="0" applyFont="1" applyFill="1" applyBorder="1" applyAlignment="1">
      <alignment horizontal="center" vertical="center" wrapText="1"/>
    </xf>
    <xf numFmtId="0" fontId="36" fillId="0" borderId="20" xfId="0" applyNumberFormat="1" applyFont="1" applyFill="1" applyBorder="1" applyAlignment="1">
      <alignment horizontal="center" vertical="center"/>
    </xf>
    <xf numFmtId="0" fontId="7" fillId="0" borderId="36" xfId="0" applyFont="1" applyBorder="1" applyAlignment="1">
      <alignment horizontal="center" vertical="center"/>
    </xf>
    <xf numFmtId="0" fontId="7" fillId="0" borderId="37" xfId="0" applyFont="1" applyBorder="1" applyAlignment="1">
      <alignment horizontal="center" vertical="center"/>
    </xf>
    <xf numFmtId="0" fontId="45" fillId="7" borderId="24" xfId="0" applyFont="1" applyFill="1" applyBorder="1" applyAlignment="1">
      <alignment horizontal="center" vertical="center" wrapText="1"/>
    </xf>
    <xf numFmtId="0" fontId="14" fillId="9" borderId="31" xfId="0" applyFont="1" applyFill="1" applyBorder="1" applyAlignment="1">
      <alignment horizontal="center" vertical="center" wrapText="1"/>
    </xf>
    <xf numFmtId="0" fontId="46" fillId="7" borderId="24" xfId="0" applyFont="1" applyFill="1" applyBorder="1" applyAlignment="1">
      <alignment horizontal="center" vertical="center" wrapText="1"/>
    </xf>
    <xf numFmtId="0" fontId="23" fillId="0" borderId="60" xfId="0" applyFont="1" applyBorder="1" applyAlignment="1">
      <alignment horizontal="center" vertical="center" wrapText="1"/>
    </xf>
    <xf numFmtId="0" fontId="44" fillId="7" borderId="47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4" fillId="9" borderId="24" xfId="0" applyFont="1" applyFill="1" applyBorder="1" applyAlignment="1">
      <alignment horizontal="center" vertical="center" wrapText="1"/>
    </xf>
    <xf numFmtId="164" fontId="14" fillId="0" borderId="38" xfId="0" applyNumberFormat="1" applyFont="1" applyBorder="1" applyAlignment="1">
      <alignment horizontal="center" vertical="center"/>
    </xf>
    <xf numFmtId="0" fontId="14" fillId="0" borderId="38" xfId="0" applyFont="1" applyBorder="1" applyAlignment="1">
      <alignment horizontal="center" vertical="center"/>
    </xf>
    <xf numFmtId="0" fontId="14" fillId="0" borderId="38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4" fillId="0" borderId="52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64" fontId="14" fillId="0" borderId="3" xfId="0" applyNumberFormat="1" applyFont="1" applyBorder="1" applyAlignment="1">
      <alignment horizontal="center" vertical="center"/>
    </xf>
    <xf numFmtId="0" fontId="14" fillId="0" borderId="3" xfId="0" applyNumberFormat="1" applyFont="1" applyBorder="1" applyAlignment="1">
      <alignment horizontal="center" vertical="center"/>
    </xf>
    <xf numFmtId="0" fontId="11" fillId="3" borderId="5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15" fillId="4" borderId="0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47" fillId="15" borderId="0" xfId="0" applyFont="1" applyFill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30" fillId="0" borderId="31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23" fillId="0" borderId="46" xfId="0" applyFont="1" applyFill="1" applyBorder="1" applyAlignment="1">
      <alignment horizontal="center" vertical="center" wrapText="1"/>
    </xf>
    <xf numFmtId="0" fontId="0" fillId="0" borderId="47" xfId="0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164" fontId="14" fillId="0" borderId="20" xfId="0" applyNumberFormat="1" applyFont="1" applyBorder="1" applyAlignment="1">
      <alignment horizontal="center" vertical="center"/>
    </xf>
    <xf numFmtId="0" fontId="14" fillId="0" borderId="20" xfId="0" applyNumberFormat="1" applyFont="1" applyBorder="1" applyAlignment="1">
      <alignment horizontal="center" vertical="center"/>
    </xf>
    <xf numFmtId="0" fontId="11" fillId="3" borderId="22" xfId="0" applyFont="1" applyFill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15" fillId="4" borderId="22" xfId="0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1" fontId="14" fillId="0" borderId="20" xfId="0" applyNumberFormat="1" applyFont="1" applyBorder="1" applyAlignment="1">
      <alignment horizontal="center" vertical="center"/>
    </xf>
    <xf numFmtId="1" fontId="0" fillId="0" borderId="44" xfId="0" applyNumberFormat="1" applyBorder="1" applyAlignment="1">
      <alignment horizontal="center" vertical="center"/>
    </xf>
    <xf numFmtId="164" fontId="14" fillId="0" borderId="44" xfId="0" applyNumberFormat="1" applyFont="1" applyBorder="1" applyAlignment="1">
      <alignment horizontal="center" vertical="center"/>
    </xf>
    <xf numFmtId="0" fontId="14" fillId="0" borderId="44" xfId="0" applyFont="1" applyBorder="1" applyAlignment="1">
      <alignment horizontal="center" vertical="center"/>
    </xf>
    <xf numFmtId="0" fontId="14" fillId="0" borderId="44" xfId="0" applyNumberFormat="1" applyFont="1" applyBorder="1" applyAlignment="1">
      <alignment horizontal="center" vertical="center"/>
    </xf>
    <xf numFmtId="0" fontId="30" fillId="0" borderId="24" xfId="0" applyFont="1" applyBorder="1" applyAlignment="1">
      <alignment horizontal="center" vertical="center"/>
    </xf>
    <xf numFmtId="0" fontId="30" fillId="0" borderId="26" xfId="0" applyFont="1" applyBorder="1" applyAlignment="1">
      <alignment horizontal="center" vertical="center"/>
    </xf>
    <xf numFmtId="0" fontId="13" fillId="0" borderId="46" xfId="0" applyFont="1" applyFill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30" xfId="0" applyFont="1" applyBorder="1" applyAlignment="1">
      <alignment horizontal="center" vertical="center"/>
    </xf>
    <xf numFmtId="0" fontId="36" fillId="0" borderId="20" xfId="0" applyNumberFormat="1" applyFont="1" applyFill="1" applyBorder="1" applyAlignment="1">
      <alignment horizontal="center" vertical="center"/>
    </xf>
    <xf numFmtId="0" fontId="43" fillId="0" borderId="3" xfId="0" applyFont="1" applyFill="1" applyBorder="1" applyAlignment="1">
      <alignment horizontal="center" vertical="center"/>
    </xf>
    <xf numFmtId="0" fontId="7" fillId="0" borderId="26" xfId="0" applyFont="1" applyBorder="1" applyAlignment="1">
      <alignment horizontal="center" vertical="center"/>
    </xf>
    <xf numFmtId="0" fontId="23" fillId="9" borderId="46" xfId="0" applyFont="1" applyFill="1" applyBorder="1" applyAlignment="1">
      <alignment horizontal="center" vertical="center" wrapText="1"/>
    </xf>
    <xf numFmtId="0" fontId="23" fillId="9" borderId="47" xfId="0" applyFont="1" applyFill="1" applyBorder="1" applyAlignment="1">
      <alignment horizontal="center" vertical="center" wrapText="1"/>
    </xf>
    <xf numFmtId="0" fontId="36" fillId="0" borderId="44" xfId="0" applyNumberFormat="1" applyFont="1" applyFill="1" applyBorder="1" applyAlignment="1">
      <alignment horizontal="center" vertical="center"/>
    </xf>
    <xf numFmtId="0" fontId="19" fillId="9" borderId="46" xfId="0" applyFont="1" applyFill="1" applyBorder="1" applyAlignment="1">
      <alignment horizontal="center" vertical="center" wrapText="1"/>
    </xf>
    <xf numFmtId="0" fontId="19" fillId="9" borderId="47" xfId="0" applyFont="1" applyFill="1" applyBorder="1" applyAlignment="1">
      <alignment horizontal="center" vertical="center" wrapText="1"/>
    </xf>
    <xf numFmtId="0" fontId="0" fillId="0" borderId="24" xfId="0" applyBorder="1" applyAlignment="1">
      <alignment horizontal="center" vertical="center"/>
    </xf>
    <xf numFmtId="164" fontId="12" fillId="6" borderId="0" xfId="0" applyNumberFormat="1" applyFont="1" applyFill="1" applyBorder="1" applyAlignment="1">
      <alignment horizontal="center" vertical="center" wrapText="1"/>
    </xf>
    <xf numFmtId="0" fontId="15" fillId="10" borderId="50" xfId="0" applyFont="1" applyFill="1" applyBorder="1" applyAlignment="1">
      <alignment horizontal="center" vertical="center" wrapText="1"/>
    </xf>
    <xf numFmtId="0" fontId="15" fillId="10" borderId="34" xfId="0" applyFont="1" applyFill="1" applyBorder="1" applyAlignment="1">
      <alignment horizontal="center" vertical="center" wrapText="1"/>
    </xf>
    <xf numFmtId="0" fontId="11" fillId="11" borderId="50" xfId="0" applyFont="1" applyFill="1" applyBorder="1" applyAlignment="1">
      <alignment horizontal="center" vertical="center" wrapText="1"/>
    </xf>
    <xf numFmtId="0" fontId="11" fillId="11" borderId="48" xfId="0" applyFont="1" applyFill="1" applyBorder="1" applyAlignment="1">
      <alignment horizontal="center" vertical="center" wrapText="1"/>
    </xf>
    <xf numFmtId="0" fontId="26" fillId="0" borderId="13" xfId="0" applyFont="1" applyBorder="1" applyAlignment="1">
      <alignment horizontal="center" vertical="center" wrapText="1"/>
    </xf>
    <xf numFmtId="0" fontId="26" fillId="0" borderId="19" xfId="0" applyFont="1" applyBorder="1" applyAlignment="1">
      <alignment horizontal="center" vertical="center" wrapText="1"/>
    </xf>
    <xf numFmtId="0" fontId="26" fillId="0" borderId="43" xfId="0" applyFont="1" applyBorder="1" applyAlignment="1">
      <alignment horizontal="center" vertical="center" wrapText="1"/>
    </xf>
    <xf numFmtId="0" fontId="14" fillId="0" borderId="38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1" fillId="3" borderId="23" xfId="0" applyFont="1" applyFill="1" applyBorder="1" applyAlignment="1">
      <alignment horizontal="center" vertical="center"/>
    </xf>
    <xf numFmtId="0" fontId="11" fillId="3" borderId="29" xfId="0" applyFont="1" applyFill="1" applyBorder="1" applyAlignment="1">
      <alignment horizontal="center" vertical="center"/>
    </xf>
    <xf numFmtId="0" fontId="11" fillId="3" borderId="30" xfId="0" applyFont="1" applyFill="1" applyBorder="1" applyAlignment="1">
      <alignment horizontal="center" vertical="center"/>
    </xf>
    <xf numFmtId="0" fontId="14" fillId="0" borderId="38" xfId="0" applyNumberFormat="1" applyFont="1" applyBorder="1" applyAlignment="1">
      <alignment horizontal="center" vertical="center"/>
    </xf>
    <xf numFmtId="0" fontId="14" fillId="0" borderId="1" xfId="0" applyNumberFormat="1" applyFont="1" applyBorder="1" applyAlignment="1">
      <alignment horizontal="center" vertical="center"/>
    </xf>
    <xf numFmtId="0" fontId="14" fillId="0" borderId="39" xfId="0" applyNumberFormat="1" applyFont="1" applyBorder="1" applyAlignment="1">
      <alignment horizontal="center" vertical="center"/>
    </xf>
    <xf numFmtId="164" fontId="14" fillId="0" borderId="38" xfId="0" applyNumberFormat="1" applyFont="1" applyBorder="1" applyAlignment="1">
      <alignment horizontal="center" vertical="center"/>
    </xf>
    <xf numFmtId="164" fontId="14" fillId="0" borderId="1" xfId="0" applyNumberFormat="1" applyFont="1" applyBorder="1" applyAlignment="1">
      <alignment horizontal="center" vertical="center"/>
    </xf>
    <xf numFmtId="164" fontId="14" fillId="0" borderId="39" xfId="0" applyNumberFormat="1" applyFont="1" applyBorder="1" applyAlignment="1">
      <alignment horizontal="center" vertical="center"/>
    </xf>
    <xf numFmtId="0" fontId="13" fillId="13" borderId="46" xfId="0" applyFont="1" applyFill="1" applyBorder="1" applyAlignment="1">
      <alignment horizontal="center" vertical="center" wrapText="1"/>
    </xf>
    <xf numFmtId="0" fontId="11" fillId="3" borderId="6" xfId="0" applyFont="1" applyFill="1" applyBorder="1" applyAlignment="1">
      <alignment horizontal="center" vertical="center"/>
    </xf>
    <xf numFmtId="0" fontId="30" fillId="12" borderId="32" xfId="0" applyFont="1" applyFill="1" applyBorder="1" applyAlignment="1">
      <alignment horizontal="center" vertical="center" wrapText="1"/>
    </xf>
    <xf numFmtId="0" fontId="0" fillId="12" borderId="33" xfId="0" applyFill="1" applyBorder="1" applyAlignment="1">
      <alignment horizontal="center" vertical="center" wrapText="1"/>
    </xf>
    <xf numFmtId="0" fontId="0" fillId="12" borderId="34" xfId="0" applyFill="1" applyBorder="1" applyAlignment="1">
      <alignment horizontal="center" vertical="center" wrapText="1"/>
    </xf>
    <xf numFmtId="0" fontId="15" fillId="4" borderId="9" xfId="0" applyFont="1" applyFill="1" applyBorder="1" applyAlignment="1">
      <alignment horizontal="center" vertical="center"/>
    </xf>
    <xf numFmtId="0" fontId="15" fillId="4" borderId="5" xfId="0" applyFont="1" applyFill="1" applyBorder="1" applyAlignment="1">
      <alignment horizontal="center" vertical="center"/>
    </xf>
    <xf numFmtId="0" fontId="15" fillId="4" borderId="10" xfId="0" applyFont="1" applyFill="1" applyBorder="1" applyAlignment="1">
      <alignment horizontal="center" vertical="center"/>
    </xf>
    <xf numFmtId="0" fontId="15" fillId="4" borderId="29" xfId="0" applyFont="1" applyFill="1" applyBorder="1" applyAlignment="1">
      <alignment horizontal="center" vertical="center"/>
    </xf>
    <xf numFmtId="0" fontId="15" fillId="4" borderId="18" xfId="0" applyFont="1" applyFill="1" applyBorder="1" applyAlignment="1">
      <alignment horizontal="center" vertical="center"/>
    </xf>
    <xf numFmtId="0" fontId="11" fillId="3" borderId="38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39" xfId="0" applyFont="1" applyFill="1" applyBorder="1" applyAlignment="1">
      <alignment horizontal="center" vertical="center"/>
    </xf>
    <xf numFmtId="0" fontId="11" fillId="3" borderId="50" xfId="0" applyFont="1" applyFill="1" applyBorder="1" applyAlignment="1">
      <alignment horizontal="center" vertical="center"/>
    </xf>
    <xf numFmtId="0" fontId="11" fillId="3" borderId="48" xfId="0" applyFont="1" applyFill="1" applyBorder="1" applyAlignment="1">
      <alignment horizontal="center" vertical="center"/>
    </xf>
    <xf numFmtId="0" fontId="15" fillId="4" borderId="38" xfId="0" applyFont="1" applyFill="1" applyBorder="1" applyAlignment="1">
      <alignment horizontal="center" vertical="center"/>
    </xf>
    <xf numFmtId="0" fontId="15" fillId="4" borderId="4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0" fontId="15" fillId="4" borderId="42" xfId="0" applyFont="1" applyFill="1" applyBorder="1" applyAlignment="1">
      <alignment horizontal="center" vertical="center"/>
    </xf>
    <xf numFmtId="0" fontId="15" fillId="4" borderId="39" xfId="0" applyFont="1" applyFill="1" applyBorder="1" applyAlignment="1">
      <alignment horizontal="center" vertical="center"/>
    </xf>
    <xf numFmtId="0" fontId="15" fillId="4" borderId="45" xfId="0" applyFont="1" applyFill="1" applyBorder="1" applyAlignment="1">
      <alignment horizontal="center" vertical="center"/>
    </xf>
    <xf numFmtId="0" fontId="15" fillId="4" borderId="50" xfId="0" applyFont="1" applyFill="1" applyBorder="1" applyAlignment="1">
      <alignment horizontal="center" vertical="center"/>
    </xf>
    <xf numFmtId="0" fontId="15" fillId="4" borderId="34" xfId="0" applyFont="1" applyFill="1" applyBorder="1" applyAlignment="1">
      <alignment horizontal="center" vertical="center"/>
    </xf>
    <xf numFmtId="0" fontId="21" fillId="2" borderId="33" xfId="0" applyFont="1" applyFill="1" applyBorder="1" applyAlignment="1">
      <alignment horizontal="center" vertical="center" wrapText="1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11" fillId="14" borderId="7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23" fillId="14" borderId="0" xfId="0" applyFont="1" applyFill="1" applyBorder="1" applyAlignment="1">
      <alignment horizontal="center" vertical="center" wrapText="1"/>
    </xf>
    <xf numFmtId="0" fontId="23" fillId="8" borderId="16" xfId="0" applyFont="1" applyFill="1" applyBorder="1" applyAlignment="1">
      <alignment horizontal="center" vertical="center" wrapText="1"/>
    </xf>
    <xf numFmtId="0" fontId="13" fillId="8" borderId="6" xfId="0" applyFont="1" applyFill="1" applyBorder="1" applyAlignment="1">
      <alignment horizontal="center" vertical="center" wrapText="1"/>
    </xf>
    <xf numFmtId="0" fontId="13" fillId="8" borderId="30" xfId="0" applyFont="1" applyFill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 wrapText="1"/>
    </xf>
    <xf numFmtId="0" fontId="23" fillId="0" borderId="30" xfId="0" applyFont="1" applyBorder="1" applyAlignment="1">
      <alignment horizontal="center" vertical="center" wrapText="1"/>
    </xf>
    <xf numFmtId="0" fontId="15" fillId="4" borderId="15" xfId="0" applyFont="1" applyFill="1" applyBorder="1" applyAlignment="1">
      <alignment horizontal="center" vertical="center"/>
    </xf>
    <xf numFmtId="0" fontId="15" fillId="4" borderId="16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1" fillId="3" borderId="16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 wrapText="1"/>
    </xf>
    <xf numFmtId="0" fontId="13" fillId="0" borderId="30" xfId="0" applyFont="1" applyBorder="1" applyAlignment="1">
      <alignment horizontal="center" vertical="center" wrapText="1"/>
    </xf>
    <xf numFmtId="0" fontId="30" fillId="0" borderId="25" xfId="0" applyFont="1" applyBorder="1" applyAlignment="1">
      <alignment horizontal="center" vertical="center"/>
    </xf>
    <xf numFmtId="0" fontId="23" fillId="2" borderId="11" xfId="0" applyFont="1" applyFill="1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13" fillId="9" borderId="46" xfId="0" applyFont="1" applyFill="1" applyBorder="1" applyAlignment="1">
      <alignment horizontal="center" vertical="center" wrapText="1"/>
    </xf>
    <xf numFmtId="0" fontId="11" fillId="2" borderId="8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41" fillId="0" borderId="47" xfId="0" applyFont="1" applyBorder="1" applyAlignment="1">
      <alignment horizontal="center" vertical="center"/>
    </xf>
    <xf numFmtId="0" fontId="11" fillId="3" borderId="49" xfId="0" applyFont="1" applyFill="1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15" fillId="14" borderId="32" xfId="0" applyFont="1" applyFill="1" applyBorder="1" applyAlignment="1">
      <alignment horizontal="center" vertical="center"/>
    </xf>
    <xf numFmtId="0" fontId="0" fillId="14" borderId="33" xfId="0" applyFill="1" applyBorder="1" applyAlignment="1">
      <alignment horizontal="center" vertical="center"/>
    </xf>
    <xf numFmtId="0" fontId="0" fillId="14" borderId="34" xfId="0" applyFill="1" applyBorder="1" applyAlignment="1">
      <alignment horizontal="center" vertical="center"/>
    </xf>
    <xf numFmtId="0" fontId="6" fillId="0" borderId="15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11" fillId="2" borderId="8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 vertical="center" wrapText="1"/>
    </xf>
    <xf numFmtId="0" fontId="0" fillId="9" borderId="47" xfId="0" applyFill="1" applyBorder="1" applyAlignment="1">
      <alignment horizontal="center" vertical="center"/>
    </xf>
    <xf numFmtId="0" fontId="27" fillId="6" borderId="0" xfId="0" applyFont="1" applyFill="1" applyBorder="1" applyAlignment="1">
      <alignment horizontal="center" vertical="center" wrapText="1"/>
    </xf>
    <xf numFmtId="0" fontId="35" fillId="12" borderId="8" xfId="0" applyFont="1" applyFill="1" applyBorder="1" applyAlignment="1">
      <alignment horizontal="center" vertical="center" wrapText="1"/>
    </xf>
    <xf numFmtId="0" fontId="36" fillId="12" borderId="0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28" fillId="6" borderId="1" xfId="0" applyFont="1" applyFill="1" applyBorder="1" applyAlignment="1">
      <alignment horizontal="center" vertical="center"/>
    </xf>
    <xf numFmtId="0" fontId="29" fillId="6" borderId="1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 wrapText="1"/>
    </xf>
    <xf numFmtId="0" fontId="13" fillId="8" borderId="16" xfId="0" applyFont="1" applyFill="1" applyBorder="1" applyAlignment="1">
      <alignment horizontal="center" vertical="center" wrapText="1"/>
    </xf>
    <xf numFmtId="0" fontId="14" fillId="0" borderId="40" xfId="0" applyFont="1" applyBorder="1" applyAlignment="1">
      <alignment horizontal="center" vertical="center"/>
    </xf>
    <xf numFmtId="0" fontId="15" fillId="4" borderId="4" xfId="0" applyFont="1" applyFill="1" applyBorder="1" applyAlignment="1">
      <alignment horizontal="center" vertical="center"/>
    </xf>
    <xf numFmtId="0" fontId="15" fillId="4" borderId="53" xfId="0" applyFont="1" applyFill="1" applyBorder="1" applyAlignment="1">
      <alignment horizontal="center" vertical="center"/>
    </xf>
    <xf numFmtId="0" fontId="13" fillId="0" borderId="23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 wrapText="1"/>
    </xf>
    <xf numFmtId="0" fontId="19" fillId="0" borderId="17" xfId="0" applyFont="1" applyBorder="1" applyAlignment="1">
      <alignment horizontal="center" vertical="center" wrapText="1"/>
    </xf>
    <xf numFmtId="0" fontId="19" fillId="0" borderId="18" xfId="0" applyFont="1" applyBorder="1" applyAlignment="1">
      <alignment horizontal="center" vertical="center" wrapText="1"/>
    </xf>
    <xf numFmtId="0" fontId="19" fillId="5" borderId="19" xfId="0" applyFont="1" applyFill="1" applyBorder="1" applyAlignment="1">
      <alignment horizontal="center" vertical="center" wrapText="1"/>
    </xf>
    <xf numFmtId="0" fontId="19" fillId="5" borderId="1" xfId="0" applyFont="1" applyFill="1" applyBorder="1" applyAlignment="1">
      <alignment horizontal="center" vertical="center" wrapText="1"/>
    </xf>
    <xf numFmtId="0" fontId="11" fillId="5" borderId="7" xfId="0" applyFont="1" applyFill="1" applyBorder="1" applyAlignment="1">
      <alignment horizontal="center" vertical="center"/>
    </xf>
    <xf numFmtId="0" fontId="11" fillId="5" borderId="8" xfId="0" applyFont="1" applyFill="1" applyBorder="1" applyAlignment="1">
      <alignment horizontal="center" vertical="center"/>
    </xf>
    <xf numFmtId="0" fontId="11" fillId="5" borderId="9" xfId="0" applyFont="1" applyFill="1" applyBorder="1" applyAlignment="1">
      <alignment horizontal="center" vertical="center"/>
    </xf>
    <xf numFmtId="0" fontId="11" fillId="5" borderId="2" xfId="0" applyFont="1" applyFill="1" applyBorder="1" applyAlignment="1">
      <alignment horizontal="center" vertical="center"/>
    </xf>
    <xf numFmtId="0" fontId="11" fillId="5" borderId="0" xfId="0" applyFont="1" applyFill="1" applyBorder="1" applyAlignment="1">
      <alignment horizontal="center" vertical="center"/>
    </xf>
    <xf numFmtId="0" fontId="11" fillId="5" borderId="10" xfId="0" applyFont="1" applyFill="1" applyBorder="1" applyAlignment="1">
      <alignment horizontal="center" vertical="center"/>
    </xf>
    <xf numFmtId="0" fontId="23" fillId="0" borderId="0" xfId="0" applyFont="1" applyBorder="1" applyAlignment="1">
      <alignment horizontal="center" vertical="center" wrapText="1"/>
    </xf>
    <xf numFmtId="0" fontId="23" fillId="0" borderId="1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17" xfId="0" applyFont="1" applyBorder="1" applyAlignment="1">
      <alignment horizontal="center" vertical="center" wrapText="1"/>
    </xf>
    <xf numFmtId="0" fontId="15" fillId="0" borderId="18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16" fillId="0" borderId="17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25" fillId="5" borderId="15" xfId="0" applyFont="1" applyFill="1" applyBorder="1" applyAlignment="1">
      <alignment horizontal="center" vertical="center"/>
    </xf>
    <xf numFmtId="0" fontId="25" fillId="5" borderId="16" xfId="0" applyFont="1" applyFill="1" applyBorder="1" applyAlignment="1">
      <alignment horizontal="center" vertical="center"/>
    </xf>
    <xf numFmtId="0" fontId="25" fillId="5" borderId="5" xfId="0" applyFont="1" applyFill="1" applyBorder="1" applyAlignment="1">
      <alignment horizontal="center" vertical="center"/>
    </xf>
    <xf numFmtId="0" fontId="25" fillId="5" borderId="6" xfId="0" applyFont="1" applyFill="1" applyBorder="1" applyAlignment="1">
      <alignment horizontal="center" vertical="center"/>
    </xf>
    <xf numFmtId="0" fontId="25" fillId="5" borderId="12" xfId="0" applyFont="1" applyFill="1" applyBorder="1" applyAlignment="1">
      <alignment horizontal="center" vertical="center"/>
    </xf>
    <xf numFmtId="0" fontId="25" fillId="5" borderId="13" xfId="0" applyFont="1" applyFill="1" applyBorder="1" applyAlignment="1">
      <alignment horizontal="center" vertical="center"/>
    </xf>
    <xf numFmtId="0" fontId="19" fillId="2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13" fillId="8" borderId="27" xfId="0" applyFont="1" applyFill="1" applyBorder="1" applyAlignment="1">
      <alignment horizontal="center" vertical="center" wrapText="1"/>
    </xf>
    <xf numFmtId="0" fontId="13" fillId="8" borderId="28" xfId="0" applyFont="1" applyFill="1" applyBorder="1" applyAlignment="1">
      <alignment horizontal="center" vertical="center" wrapText="1"/>
    </xf>
    <xf numFmtId="0" fontId="13" fillId="8" borderId="47" xfId="0" applyFont="1" applyFill="1" applyBorder="1" applyAlignment="1">
      <alignment horizontal="center" vertical="center" wrapText="1"/>
    </xf>
    <xf numFmtId="0" fontId="14" fillId="0" borderId="23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13" fillId="0" borderId="46" xfId="0" applyFont="1" applyBorder="1" applyAlignment="1">
      <alignment horizontal="center" vertical="center" wrapText="1"/>
    </xf>
    <xf numFmtId="0" fontId="13" fillId="0" borderId="28" xfId="0" applyFont="1" applyBorder="1" applyAlignment="1">
      <alignment horizontal="center" vertical="center" wrapText="1"/>
    </xf>
    <xf numFmtId="0" fontId="13" fillId="0" borderId="47" xfId="0" applyFont="1" applyBorder="1" applyAlignment="1">
      <alignment horizontal="center" vertical="center" wrapText="1"/>
    </xf>
    <xf numFmtId="0" fontId="13" fillId="9" borderId="24" xfId="0" applyFont="1" applyFill="1" applyBorder="1" applyAlignment="1">
      <alignment horizontal="center" vertical="center" wrapText="1"/>
    </xf>
    <xf numFmtId="0" fontId="0" fillId="9" borderId="25" xfId="0" applyFill="1" applyBorder="1" applyAlignment="1">
      <alignment horizontal="center" vertical="center"/>
    </xf>
    <xf numFmtId="0" fontId="0" fillId="9" borderId="26" xfId="0" applyFill="1" applyBorder="1" applyAlignment="1">
      <alignment horizontal="center" vertical="center"/>
    </xf>
    <xf numFmtId="0" fontId="13" fillId="0" borderId="47" xfId="0" applyFont="1" applyFill="1" applyBorder="1" applyAlignment="1">
      <alignment horizontal="center" vertical="center" wrapText="1"/>
    </xf>
    <xf numFmtId="0" fontId="11" fillId="3" borderId="61" xfId="0" applyFont="1" applyFill="1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11" fillId="3" borderId="62" xfId="0" applyFont="1" applyFill="1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34" fillId="0" borderId="46" xfId="0" applyFont="1" applyFill="1" applyBorder="1" applyAlignment="1">
      <alignment horizontal="center" vertical="center" wrapText="1"/>
    </xf>
    <xf numFmtId="0" fontId="33" fillId="0" borderId="47" xfId="0" applyFont="1" applyFill="1" applyBorder="1" applyAlignment="1">
      <alignment horizontal="center" vertical="center" wrapText="1"/>
    </xf>
    <xf numFmtId="164" fontId="15" fillId="4" borderId="22" xfId="0" applyNumberFormat="1" applyFont="1" applyFill="1" applyBorder="1" applyAlignment="1">
      <alignment horizontal="center" vertical="center"/>
    </xf>
    <xf numFmtId="0" fontId="15" fillId="4" borderId="49" xfId="0" applyFont="1" applyFill="1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19" fillId="8" borderId="16" xfId="0" applyFont="1" applyFill="1" applyBorder="1" applyAlignment="1">
      <alignment horizontal="center" vertical="center" wrapText="1"/>
    </xf>
    <xf numFmtId="0" fontId="13" fillId="8" borderId="19" xfId="0" applyFont="1" applyFill="1" applyBorder="1" applyAlignment="1">
      <alignment horizontal="center" vertical="center" wrapText="1"/>
    </xf>
    <xf numFmtId="0" fontId="13" fillId="8" borderId="43" xfId="0" applyFont="1" applyFill="1" applyBorder="1" applyAlignment="1">
      <alignment horizontal="center" vertical="center" wrapText="1"/>
    </xf>
    <xf numFmtId="0" fontId="13" fillId="5" borderId="17" xfId="0" applyFont="1" applyFill="1" applyBorder="1" applyAlignment="1">
      <alignment horizontal="center" vertical="center" wrapText="1"/>
    </xf>
    <xf numFmtId="0" fontId="0" fillId="0" borderId="17" xfId="0" applyBorder="1" applyAlignment="1"/>
    <xf numFmtId="0" fontId="0" fillId="0" borderId="18" xfId="0" applyBorder="1" applyAlignment="1"/>
    <xf numFmtId="0" fontId="30" fillId="0" borderId="24" xfId="0" applyFont="1" applyFill="1" applyBorder="1" applyAlignment="1">
      <alignment horizontal="center" vertical="center"/>
    </xf>
    <xf numFmtId="0" fontId="30" fillId="0" borderId="26" xfId="0" applyFont="1" applyFill="1" applyBorder="1" applyAlignment="1">
      <alignment horizontal="center" vertical="center"/>
    </xf>
    <xf numFmtId="0" fontId="11" fillId="0" borderId="24" xfId="0" applyFont="1" applyBorder="1" applyAlignment="1">
      <alignment horizontal="center" vertical="center" wrapText="1"/>
    </xf>
    <xf numFmtId="0" fontId="11" fillId="0" borderId="26" xfId="0" applyFont="1" applyBorder="1" applyAlignment="1">
      <alignment horizontal="center" vertical="center" wrapText="1"/>
    </xf>
    <xf numFmtId="0" fontId="11" fillId="5" borderId="32" xfId="0" applyFont="1" applyFill="1" applyBorder="1" applyAlignment="1">
      <alignment horizontal="center" vertical="center" wrapText="1"/>
    </xf>
    <xf numFmtId="0" fontId="0" fillId="0" borderId="33" xfId="0" applyBorder="1" applyAlignment="1"/>
    <xf numFmtId="0" fontId="0" fillId="0" borderId="34" xfId="0" applyBorder="1" applyAlignment="1"/>
    <xf numFmtId="0" fontId="23" fillId="5" borderId="32" xfId="0" applyFont="1" applyFill="1" applyBorder="1" applyAlignment="1">
      <alignment horizontal="center" vertical="center" wrapText="1"/>
    </xf>
    <xf numFmtId="0" fontId="14" fillId="9" borderId="24" xfId="0" applyFont="1" applyFill="1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23" fillId="9" borderId="24" xfId="0" applyFont="1" applyFill="1" applyBorder="1" applyAlignment="1">
      <alignment horizontal="center" vertical="center" wrapText="1"/>
    </xf>
    <xf numFmtId="0" fontId="23" fillId="9" borderId="26" xfId="0" applyFont="1" applyFill="1" applyBorder="1" applyAlignment="1">
      <alignment horizontal="center" vertical="center" wrapText="1"/>
    </xf>
    <xf numFmtId="0" fontId="14" fillId="0" borderId="46" xfId="0" applyFont="1" applyBorder="1" applyAlignment="1">
      <alignment horizontal="center" vertical="center"/>
    </xf>
    <xf numFmtId="0" fontId="14" fillId="0" borderId="47" xfId="0" applyFont="1" applyBorder="1" applyAlignment="1">
      <alignment horizontal="center" vertical="center"/>
    </xf>
    <xf numFmtId="0" fontId="43" fillId="0" borderId="44" xfId="0" applyFont="1" applyFill="1" applyBorder="1" applyAlignment="1">
      <alignment horizontal="center" vertical="center"/>
    </xf>
    <xf numFmtId="0" fontId="11" fillId="5" borderId="0" xfId="0" applyFont="1" applyFill="1" applyBorder="1" applyAlignment="1">
      <alignment horizontal="center" vertical="center" wrapText="1"/>
    </xf>
    <xf numFmtId="0" fontId="0" fillId="0" borderId="0" xfId="0" applyAlignment="1"/>
    <xf numFmtId="0" fontId="0" fillId="0" borderId="10" xfId="0" applyBorder="1" applyAlignment="1"/>
    <xf numFmtId="0" fontId="11" fillId="3" borderId="55" xfId="0" applyFont="1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15" fillId="4" borderId="55" xfId="0" applyFont="1" applyFill="1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13" fillId="0" borderId="40" xfId="0" applyFont="1" applyBorder="1" applyAlignment="1">
      <alignment horizontal="center" vertical="center" wrapText="1"/>
    </xf>
    <xf numFmtId="0" fontId="13" fillId="0" borderId="19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/>
    </xf>
    <xf numFmtId="164" fontId="14" fillId="0" borderId="4" xfId="0" applyNumberFormat="1" applyFont="1" applyBorder="1" applyAlignment="1">
      <alignment horizontal="center" vertical="center"/>
    </xf>
    <xf numFmtId="0" fontId="27" fillId="6" borderId="15" xfId="0" applyFont="1" applyFill="1" applyBorder="1" applyAlignment="1">
      <alignment horizontal="center" vertical="center" wrapText="1"/>
    </xf>
    <xf numFmtId="0" fontId="36" fillId="2" borderId="32" xfId="0" applyFont="1" applyFill="1" applyBorder="1" applyAlignment="1">
      <alignment horizontal="center" vertical="center" wrapText="1"/>
    </xf>
    <xf numFmtId="0" fontId="14" fillId="0" borderId="4" xfId="0" applyNumberFormat="1" applyFont="1" applyBorder="1" applyAlignment="1">
      <alignment horizontal="center" vertical="center"/>
    </xf>
    <xf numFmtId="0" fontId="11" fillId="3" borderId="4" xfId="0" applyFont="1" applyFill="1" applyBorder="1" applyAlignment="1">
      <alignment horizontal="center" vertical="center"/>
    </xf>
    <xf numFmtId="0" fontId="15" fillId="4" borderId="51" xfId="0" applyFont="1" applyFill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13" fillId="8" borderId="46" xfId="0" applyFont="1" applyFill="1" applyBorder="1" applyAlignment="1">
      <alignment horizontal="center" vertical="center" wrapText="1"/>
    </xf>
    <xf numFmtId="0" fontId="40" fillId="6" borderId="33" xfId="0" applyFont="1" applyFill="1" applyBorder="1" applyAlignment="1">
      <alignment horizontal="center" vertical="center"/>
    </xf>
    <xf numFmtId="0" fontId="13" fillId="7" borderId="0" xfId="0" applyFont="1" applyFill="1" applyBorder="1" applyAlignment="1">
      <alignment horizontal="center" vertical="center" wrapText="1"/>
    </xf>
    <xf numFmtId="0" fontId="11" fillId="7" borderId="0" xfId="0" applyFont="1" applyFill="1" applyBorder="1" applyAlignment="1">
      <alignment horizontal="center" vertical="center" wrapText="1"/>
    </xf>
    <xf numFmtId="0" fontId="37" fillId="2" borderId="0" xfId="0" applyFont="1" applyFill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11" fillId="8" borderId="0" xfId="0" applyFont="1" applyFill="1" applyBorder="1" applyAlignment="1">
      <alignment horizontal="center" vertical="center" wrapText="1"/>
    </xf>
    <xf numFmtId="0" fontId="13" fillId="8" borderId="0" xfId="0" applyFont="1" applyFill="1" applyBorder="1" applyAlignment="1">
      <alignment horizontal="center" vertical="center" wrapText="1"/>
    </xf>
    <xf numFmtId="0" fontId="30" fillId="12" borderId="1" xfId="0" applyFont="1" applyFill="1" applyBorder="1" applyAlignment="1">
      <alignment horizontal="center" vertical="center" wrapText="1"/>
    </xf>
    <xf numFmtId="0" fontId="10" fillId="12" borderId="1" xfId="0" applyFont="1" applyFill="1" applyBorder="1" applyAlignment="1">
      <alignment horizontal="center" vertical="center" wrapText="1"/>
    </xf>
    <xf numFmtId="0" fontId="30" fillId="12" borderId="1" xfId="0" applyFont="1" applyFill="1" applyBorder="1" applyAlignment="1">
      <alignment horizontal="center" vertical="center"/>
    </xf>
    <xf numFmtId="0" fontId="7" fillId="0" borderId="24" xfId="0" applyFont="1" applyBorder="1" applyAlignment="1">
      <alignment horizontal="center"/>
    </xf>
    <xf numFmtId="0" fontId="7" fillId="0" borderId="25" xfId="0" applyFont="1" applyBorder="1" applyAlignment="1">
      <alignment horizontal="center"/>
    </xf>
    <xf numFmtId="0" fontId="7" fillId="0" borderId="26" xfId="0" applyFont="1" applyBorder="1" applyAlignment="1">
      <alignment horizontal="center"/>
    </xf>
    <xf numFmtId="0" fontId="24" fillId="0" borderId="1" xfId="0" applyFont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1F9391"/>
      <color rgb="FFFF4B4B"/>
      <color rgb="FFFF5050"/>
      <color rgb="FF81E78B"/>
      <color rgb="FFDF7925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7.jpeg"/><Relationship Id="rId13" Type="http://schemas.openxmlformats.org/officeDocument/2006/relationships/image" Target="../media/image122.jpeg"/><Relationship Id="rId3" Type="http://schemas.openxmlformats.org/officeDocument/2006/relationships/image" Target="../media/image112.jpeg"/><Relationship Id="rId7" Type="http://schemas.openxmlformats.org/officeDocument/2006/relationships/image" Target="../media/image116.jpeg"/><Relationship Id="rId12" Type="http://schemas.openxmlformats.org/officeDocument/2006/relationships/image" Target="../media/image121.jpeg"/><Relationship Id="rId2" Type="http://schemas.openxmlformats.org/officeDocument/2006/relationships/image" Target="../media/image111.jpeg"/><Relationship Id="rId1" Type="http://schemas.openxmlformats.org/officeDocument/2006/relationships/image" Target="../media/image110.jpeg"/><Relationship Id="rId6" Type="http://schemas.openxmlformats.org/officeDocument/2006/relationships/image" Target="../media/image115.jpeg"/><Relationship Id="rId11" Type="http://schemas.openxmlformats.org/officeDocument/2006/relationships/image" Target="../media/image120.jpeg"/><Relationship Id="rId5" Type="http://schemas.openxmlformats.org/officeDocument/2006/relationships/image" Target="../media/image114.jpeg"/><Relationship Id="rId10" Type="http://schemas.openxmlformats.org/officeDocument/2006/relationships/image" Target="../media/image119.jpeg"/><Relationship Id="rId4" Type="http://schemas.openxmlformats.org/officeDocument/2006/relationships/image" Target="../media/image113.jpeg"/><Relationship Id="rId9" Type="http://schemas.openxmlformats.org/officeDocument/2006/relationships/image" Target="../media/image118.jpeg"/><Relationship Id="rId14" Type="http://schemas.openxmlformats.org/officeDocument/2006/relationships/image" Target="../media/image123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1.jpeg"/><Relationship Id="rId3" Type="http://schemas.openxmlformats.org/officeDocument/2006/relationships/image" Target="../media/image126.jpeg"/><Relationship Id="rId7" Type="http://schemas.openxmlformats.org/officeDocument/2006/relationships/image" Target="../media/image130.jpeg"/><Relationship Id="rId2" Type="http://schemas.openxmlformats.org/officeDocument/2006/relationships/image" Target="../media/image125.jpeg"/><Relationship Id="rId1" Type="http://schemas.openxmlformats.org/officeDocument/2006/relationships/image" Target="../media/image124.jpeg"/><Relationship Id="rId6" Type="http://schemas.openxmlformats.org/officeDocument/2006/relationships/image" Target="../media/image129.jpeg"/><Relationship Id="rId5" Type="http://schemas.openxmlformats.org/officeDocument/2006/relationships/image" Target="../media/image128.jpeg"/><Relationship Id="rId10" Type="http://schemas.openxmlformats.org/officeDocument/2006/relationships/image" Target="../media/image133.jpeg"/><Relationship Id="rId4" Type="http://schemas.openxmlformats.org/officeDocument/2006/relationships/image" Target="../media/image127.jpeg"/><Relationship Id="rId9" Type="http://schemas.openxmlformats.org/officeDocument/2006/relationships/image" Target="../media/image132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1.jpeg"/><Relationship Id="rId3" Type="http://schemas.openxmlformats.org/officeDocument/2006/relationships/image" Target="../media/image136.jpeg"/><Relationship Id="rId7" Type="http://schemas.openxmlformats.org/officeDocument/2006/relationships/image" Target="../media/image140.jpeg"/><Relationship Id="rId2" Type="http://schemas.openxmlformats.org/officeDocument/2006/relationships/image" Target="../media/image135.jpeg"/><Relationship Id="rId1" Type="http://schemas.openxmlformats.org/officeDocument/2006/relationships/image" Target="../media/image134.jpeg"/><Relationship Id="rId6" Type="http://schemas.openxmlformats.org/officeDocument/2006/relationships/image" Target="../media/image139.jpeg"/><Relationship Id="rId11" Type="http://schemas.openxmlformats.org/officeDocument/2006/relationships/image" Target="../media/image144.jpeg"/><Relationship Id="rId5" Type="http://schemas.openxmlformats.org/officeDocument/2006/relationships/image" Target="../media/image138.jpeg"/><Relationship Id="rId10" Type="http://schemas.openxmlformats.org/officeDocument/2006/relationships/image" Target="../media/image143.jpeg"/><Relationship Id="rId4" Type="http://schemas.openxmlformats.org/officeDocument/2006/relationships/image" Target="../media/image137.jpeg"/><Relationship Id="rId9" Type="http://schemas.openxmlformats.org/officeDocument/2006/relationships/image" Target="../media/image14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323</xdr:row>
      <xdr:rowOff>0</xdr:rowOff>
    </xdr:from>
    <xdr:to>
      <xdr:col>6</xdr:col>
      <xdr:colOff>28575</xdr:colOff>
      <xdr:row>335</xdr:row>
      <xdr:rowOff>50787</xdr:rowOff>
    </xdr:to>
    <xdr:pic>
      <xdr:nvPicPr>
        <xdr:cNvPr id="34" name="图片 19"/>
        <xdr:cNvPicPr/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2114550" y="78762225"/>
          <a:ext cx="4276725" cy="2336787"/>
        </a:xfrm>
        <a:prstGeom prst="rect">
          <a:avLst/>
        </a:prstGeom>
      </xdr:spPr>
    </xdr:pic>
    <xdr:clientData/>
  </xdr:twoCellAnchor>
  <xdr:twoCellAnchor>
    <xdr:from>
      <xdr:col>2</xdr:col>
      <xdr:colOff>35464</xdr:colOff>
      <xdr:row>346</xdr:row>
      <xdr:rowOff>63325</xdr:rowOff>
    </xdr:from>
    <xdr:to>
      <xdr:col>6</xdr:col>
      <xdr:colOff>1</xdr:colOff>
      <xdr:row>358</xdr:row>
      <xdr:rowOff>173934</xdr:rowOff>
    </xdr:to>
    <xdr:pic>
      <xdr:nvPicPr>
        <xdr:cNvPr id="35" name="图片 20"/>
        <xdr:cNvPicPr/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2140489" y="50926825"/>
          <a:ext cx="4126962" cy="2396609"/>
        </a:xfrm>
        <a:prstGeom prst="rect">
          <a:avLst/>
        </a:prstGeom>
      </xdr:spPr>
    </xdr:pic>
    <xdr:clientData/>
  </xdr:twoCellAnchor>
  <xdr:twoCellAnchor>
    <xdr:from>
      <xdr:col>2</xdr:col>
      <xdr:colOff>12468</xdr:colOff>
      <xdr:row>334</xdr:row>
      <xdr:rowOff>189755</xdr:rowOff>
    </xdr:from>
    <xdr:to>
      <xdr:col>6</xdr:col>
      <xdr:colOff>0</xdr:colOff>
      <xdr:row>347</xdr:row>
      <xdr:rowOff>63326</xdr:rowOff>
    </xdr:to>
    <xdr:pic>
      <xdr:nvPicPr>
        <xdr:cNvPr id="36" name="图片 21"/>
        <xdr:cNvPicPr/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2193693" y="132082430"/>
          <a:ext cx="4778607" cy="2350071"/>
        </a:xfrm>
        <a:prstGeom prst="rect">
          <a:avLst/>
        </a:prstGeom>
      </xdr:spPr>
    </xdr:pic>
    <xdr:clientData/>
  </xdr:twoCellAnchor>
  <xdr:twoCellAnchor>
    <xdr:from>
      <xdr:col>2</xdr:col>
      <xdr:colOff>10673</xdr:colOff>
      <xdr:row>304</xdr:row>
      <xdr:rowOff>177365</xdr:rowOff>
    </xdr:from>
    <xdr:to>
      <xdr:col>6</xdr:col>
      <xdr:colOff>47626</xdr:colOff>
      <xdr:row>316</xdr:row>
      <xdr:rowOff>177365</xdr:rowOff>
    </xdr:to>
    <xdr:pic>
      <xdr:nvPicPr>
        <xdr:cNvPr id="37" name="图片 22"/>
        <xdr:cNvPicPr/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2115698" y="43020815"/>
          <a:ext cx="4199378" cy="2286000"/>
        </a:xfrm>
        <a:prstGeom prst="rect">
          <a:avLst/>
        </a:prstGeom>
      </xdr:spPr>
    </xdr:pic>
    <xdr:clientData/>
  </xdr:twoCellAnchor>
  <xdr:twoCellAnchor>
    <xdr:from>
      <xdr:col>2</xdr:col>
      <xdr:colOff>9170</xdr:colOff>
      <xdr:row>362</xdr:row>
      <xdr:rowOff>184936</xdr:rowOff>
    </xdr:from>
    <xdr:to>
      <xdr:col>6</xdr:col>
      <xdr:colOff>19050</xdr:colOff>
      <xdr:row>374</xdr:row>
      <xdr:rowOff>198784</xdr:rowOff>
    </xdr:to>
    <xdr:pic>
      <xdr:nvPicPr>
        <xdr:cNvPr id="38" name="图片 23"/>
        <xdr:cNvPicPr/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2114195" y="54105961"/>
          <a:ext cx="4172305" cy="2318898"/>
        </a:xfrm>
        <a:prstGeom prst="rect">
          <a:avLst/>
        </a:prstGeom>
      </xdr:spPr>
    </xdr:pic>
    <xdr:clientData/>
  </xdr:twoCellAnchor>
  <xdr:oneCellAnchor>
    <xdr:from>
      <xdr:col>1</xdr:col>
      <xdr:colOff>42334</xdr:colOff>
      <xdr:row>95</xdr:row>
      <xdr:rowOff>31633</xdr:rowOff>
    </xdr:from>
    <xdr:ext cx="2092940" cy="1421323"/>
    <xdr:pic>
      <xdr:nvPicPr>
        <xdr:cNvPr id="25" name="Рисунок 24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233"/>
        <a:stretch/>
      </xdr:blipFill>
      <xdr:spPr>
        <a:xfrm>
          <a:off x="1164167" y="39740300"/>
          <a:ext cx="2092940" cy="1421323"/>
        </a:xfrm>
        <a:prstGeom prst="rect">
          <a:avLst/>
        </a:prstGeom>
      </xdr:spPr>
    </xdr:pic>
    <xdr:clientData/>
  </xdr:oneCellAnchor>
  <xdr:oneCellAnchor>
    <xdr:from>
      <xdr:col>1</xdr:col>
      <xdr:colOff>31750</xdr:colOff>
      <xdr:row>105</xdr:row>
      <xdr:rowOff>31518</xdr:rowOff>
    </xdr:from>
    <xdr:ext cx="2113992" cy="1429005"/>
    <xdr:pic>
      <xdr:nvPicPr>
        <xdr:cNvPr id="26" name="Рисунок 25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233"/>
        <a:stretch/>
      </xdr:blipFill>
      <xdr:spPr>
        <a:xfrm>
          <a:off x="1153583" y="42989268"/>
          <a:ext cx="2113992" cy="1429005"/>
        </a:xfrm>
        <a:prstGeom prst="rect">
          <a:avLst/>
        </a:prstGeom>
      </xdr:spPr>
    </xdr:pic>
    <xdr:clientData/>
  </xdr:oneCellAnchor>
  <xdr:oneCellAnchor>
    <xdr:from>
      <xdr:col>1</xdr:col>
      <xdr:colOff>37343</xdr:colOff>
      <xdr:row>117</xdr:row>
      <xdr:rowOff>31633</xdr:rowOff>
    </xdr:from>
    <xdr:ext cx="2112074" cy="1418284"/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176" y="45973883"/>
          <a:ext cx="2112074" cy="1418284"/>
        </a:xfrm>
        <a:prstGeom prst="rect">
          <a:avLst/>
        </a:prstGeom>
      </xdr:spPr>
    </xdr:pic>
    <xdr:clientData/>
  </xdr:oneCellAnchor>
  <xdr:oneCellAnchor>
    <xdr:from>
      <xdr:col>1</xdr:col>
      <xdr:colOff>42333</xdr:colOff>
      <xdr:row>129</xdr:row>
      <xdr:rowOff>42100</xdr:rowOff>
    </xdr:from>
    <xdr:ext cx="2107083" cy="1414932"/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66" y="48947683"/>
          <a:ext cx="2107083" cy="1414932"/>
        </a:xfrm>
        <a:prstGeom prst="rect">
          <a:avLst/>
        </a:prstGeom>
      </xdr:spPr>
    </xdr:pic>
    <xdr:clientData/>
  </xdr:oneCellAnchor>
  <xdr:oneCellAnchor>
    <xdr:from>
      <xdr:col>1</xdr:col>
      <xdr:colOff>37171</xdr:colOff>
      <xdr:row>135</xdr:row>
      <xdr:rowOff>31518</xdr:rowOff>
    </xdr:from>
    <xdr:ext cx="2112245" cy="1418399"/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004" y="50429351"/>
          <a:ext cx="2112245" cy="1418399"/>
        </a:xfrm>
        <a:prstGeom prst="rect">
          <a:avLst/>
        </a:prstGeom>
      </xdr:spPr>
    </xdr:pic>
    <xdr:clientData/>
  </xdr:oneCellAnchor>
  <xdr:oneCellAnchor>
    <xdr:from>
      <xdr:col>1</xdr:col>
      <xdr:colOff>31750</xdr:colOff>
      <xdr:row>141</xdr:row>
      <xdr:rowOff>42102</xdr:rowOff>
    </xdr:from>
    <xdr:ext cx="2128250" cy="1429146"/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3583" y="51921602"/>
          <a:ext cx="2128250" cy="1429146"/>
        </a:xfrm>
        <a:prstGeom prst="rect">
          <a:avLst/>
        </a:prstGeom>
      </xdr:spPr>
    </xdr:pic>
    <xdr:clientData/>
  </xdr:oneCellAnchor>
  <xdr:oneCellAnchor>
    <xdr:from>
      <xdr:col>1</xdr:col>
      <xdr:colOff>37171</xdr:colOff>
      <xdr:row>149</xdr:row>
      <xdr:rowOff>31518</xdr:rowOff>
    </xdr:from>
    <xdr:ext cx="2112245" cy="1418399"/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004" y="59763851"/>
          <a:ext cx="2112245" cy="1418399"/>
        </a:xfrm>
        <a:prstGeom prst="rect">
          <a:avLst/>
        </a:prstGeom>
      </xdr:spPr>
    </xdr:pic>
    <xdr:clientData/>
  </xdr:oneCellAnchor>
  <xdr:oneCellAnchor>
    <xdr:from>
      <xdr:col>1</xdr:col>
      <xdr:colOff>31750</xdr:colOff>
      <xdr:row>161</xdr:row>
      <xdr:rowOff>25280</xdr:rowOff>
    </xdr:from>
    <xdr:ext cx="2117810" cy="1424636"/>
    <xdr:pic>
      <xdr:nvPicPr>
        <xdr:cNvPr id="55" name="Рисунок 54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715"/>
        <a:stretch/>
      </xdr:blipFill>
      <xdr:spPr>
        <a:xfrm>
          <a:off x="1153583" y="62720947"/>
          <a:ext cx="2117810" cy="1424636"/>
        </a:xfrm>
        <a:prstGeom prst="rect">
          <a:avLst/>
        </a:prstGeom>
      </xdr:spPr>
    </xdr:pic>
    <xdr:clientData/>
  </xdr:oneCellAnchor>
  <xdr:oneCellAnchor>
    <xdr:from>
      <xdr:col>1</xdr:col>
      <xdr:colOff>26699</xdr:colOff>
      <xdr:row>168</xdr:row>
      <xdr:rowOff>31750</xdr:rowOff>
    </xdr:from>
    <xdr:ext cx="2129625" cy="1429184"/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8532" y="65140417"/>
          <a:ext cx="2129625" cy="1429184"/>
        </a:xfrm>
        <a:prstGeom prst="rect">
          <a:avLst/>
        </a:prstGeom>
      </xdr:spPr>
    </xdr:pic>
    <xdr:clientData/>
  </xdr:oneCellAnchor>
  <xdr:oneCellAnchor>
    <xdr:from>
      <xdr:col>1</xdr:col>
      <xdr:colOff>21167</xdr:colOff>
      <xdr:row>187</xdr:row>
      <xdr:rowOff>31633</xdr:rowOff>
    </xdr:from>
    <xdr:ext cx="2137545" cy="1439449"/>
    <xdr:pic>
      <xdr:nvPicPr>
        <xdr:cNvPr id="104" name="Рисунок 103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1270"/>
        <a:stretch/>
      </xdr:blipFill>
      <xdr:spPr>
        <a:xfrm>
          <a:off x="1143000" y="72093550"/>
          <a:ext cx="2137545" cy="1439449"/>
        </a:xfrm>
        <a:prstGeom prst="rect">
          <a:avLst/>
        </a:prstGeom>
      </xdr:spPr>
    </xdr:pic>
    <xdr:clientData/>
  </xdr:oneCellAnchor>
  <xdr:oneCellAnchor>
    <xdr:from>
      <xdr:col>1</xdr:col>
      <xdr:colOff>26806</xdr:colOff>
      <xdr:row>193</xdr:row>
      <xdr:rowOff>31517</xdr:rowOff>
    </xdr:from>
    <xdr:ext cx="2118935" cy="1428983"/>
    <xdr:pic>
      <xdr:nvPicPr>
        <xdr:cNvPr id="108" name="Рисунок 107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1270"/>
        <a:stretch/>
      </xdr:blipFill>
      <xdr:spPr>
        <a:xfrm>
          <a:off x="1148639" y="73596267"/>
          <a:ext cx="2118935" cy="1428983"/>
        </a:xfrm>
        <a:prstGeom prst="rect">
          <a:avLst/>
        </a:prstGeom>
      </xdr:spPr>
    </xdr:pic>
    <xdr:clientData/>
  </xdr:oneCellAnchor>
  <xdr:oneCellAnchor>
    <xdr:from>
      <xdr:col>1</xdr:col>
      <xdr:colOff>31750</xdr:colOff>
      <xdr:row>222</xdr:row>
      <xdr:rowOff>31404</xdr:rowOff>
    </xdr:from>
    <xdr:ext cx="2142045" cy="1420309"/>
    <xdr:pic>
      <xdr:nvPicPr>
        <xdr:cNvPr id="116" name="Рисунок 115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-816"/>
        <a:stretch/>
      </xdr:blipFill>
      <xdr:spPr>
        <a:xfrm>
          <a:off x="1153583" y="90952821"/>
          <a:ext cx="2142045" cy="1420309"/>
        </a:xfrm>
        <a:prstGeom prst="rect">
          <a:avLst/>
        </a:prstGeom>
      </xdr:spPr>
    </xdr:pic>
    <xdr:clientData/>
  </xdr:oneCellAnchor>
  <xdr:oneCellAnchor>
    <xdr:from>
      <xdr:col>1</xdr:col>
      <xdr:colOff>37374</xdr:colOff>
      <xdr:row>221</xdr:row>
      <xdr:rowOff>31517</xdr:rowOff>
    </xdr:from>
    <xdr:ext cx="2097785" cy="1407816"/>
    <xdr:pic>
      <xdr:nvPicPr>
        <xdr:cNvPr id="117" name="Рисунок 116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291"/>
        <a:stretch/>
      </xdr:blipFill>
      <xdr:spPr>
        <a:xfrm>
          <a:off x="1159207" y="89481850"/>
          <a:ext cx="2097785" cy="1407816"/>
        </a:xfrm>
        <a:prstGeom prst="rect">
          <a:avLst/>
        </a:prstGeom>
      </xdr:spPr>
    </xdr:pic>
    <xdr:clientData/>
  </xdr:oneCellAnchor>
  <xdr:oneCellAnchor>
    <xdr:from>
      <xdr:col>1</xdr:col>
      <xdr:colOff>31750</xdr:colOff>
      <xdr:row>220</xdr:row>
      <xdr:rowOff>31773</xdr:rowOff>
    </xdr:from>
    <xdr:ext cx="2113992" cy="1418693"/>
    <xdr:pic>
      <xdr:nvPicPr>
        <xdr:cNvPr id="118" name="Рисунок 117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772"/>
        <a:stretch/>
      </xdr:blipFill>
      <xdr:spPr>
        <a:xfrm>
          <a:off x="1153583" y="87989856"/>
          <a:ext cx="2113992" cy="1418693"/>
        </a:xfrm>
        <a:prstGeom prst="rect">
          <a:avLst/>
        </a:prstGeom>
      </xdr:spPr>
    </xdr:pic>
    <xdr:clientData/>
  </xdr:oneCellAnchor>
  <xdr:oneCellAnchor>
    <xdr:from>
      <xdr:col>1</xdr:col>
      <xdr:colOff>31750</xdr:colOff>
      <xdr:row>259</xdr:row>
      <xdr:rowOff>34889</xdr:rowOff>
    </xdr:from>
    <xdr:ext cx="2103291" cy="1409765"/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75" t="26168" r="19121" b="6960"/>
        <a:stretch/>
      </xdr:blipFill>
      <xdr:spPr>
        <a:xfrm>
          <a:off x="1153583" y="99973306"/>
          <a:ext cx="2103291" cy="1409765"/>
        </a:xfrm>
        <a:prstGeom prst="rect">
          <a:avLst/>
        </a:prstGeom>
      </xdr:spPr>
    </xdr:pic>
    <xdr:clientData/>
  </xdr:oneCellAnchor>
  <xdr:oneCellAnchor>
    <xdr:from>
      <xdr:col>1</xdr:col>
      <xdr:colOff>31340</xdr:colOff>
      <xdr:row>240</xdr:row>
      <xdr:rowOff>35063</xdr:rowOff>
    </xdr:from>
    <xdr:ext cx="2103703" cy="1404271"/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87" t="26867" r="19143" b="10284"/>
        <a:stretch/>
      </xdr:blipFill>
      <xdr:spPr>
        <a:xfrm>
          <a:off x="1153173" y="93930396"/>
          <a:ext cx="2103703" cy="1404271"/>
        </a:xfrm>
        <a:prstGeom prst="rect">
          <a:avLst/>
        </a:prstGeom>
      </xdr:spPr>
    </xdr:pic>
    <xdr:clientData/>
  </xdr:oneCellAnchor>
  <xdr:oneCellAnchor>
    <xdr:from>
      <xdr:col>1</xdr:col>
      <xdr:colOff>31750</xdr:colOff>
      <xdr:row>246</xdr:row>
      <xdr:rowOff>31170</xdr:rowOff>
    </xdr:from>
    <xdr:ext cx="2126339" cy="1386998"/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86" t="28113" r="20808" b="11733"/>
        <a:stretch/>
      </xdr:blipFill>
      <xdr:spPr>
        <a:xfrm>
          <a:off x="1153583" y="95397587"/>
          <a:ext cx="2126339" cy="1386998"/>
        </a:xfrm>
        <a:prstGeom prst="rect">
          <a:avLst/>
        </a:prstGeom>
      </xdr:spPr>
    </xdr:pic>
    <xdr:clientData/>
  </xdr:oneCellAnchor>
  <xdr:oneCellAnchor>
    <xdr:from>
      <xdr:col>1</xdr:col>
      <xdr:colOff>29520</xdr:colOff>
      <xdr:row>252</xdr:row>
      <xdr:rowOff>52451</xdr:rowOff>
    </xdr:from>
    <xdr:ext cx="2116221" cy="1492715"/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71" t="20261" r="19768" b="9220"/>
        <a:stretch/>
      </xdr:blipFill>
      <xdr:spPr>
        <a:xfrm>
          <a:off x="1151353" y="96879368"/>
          <a:ext cx="2116221" cy="1492715"/>
        </a:xfrm>
        <a:prstGeom prst="rect">
          <a:avLst/>
        </a:prstGeom>
      </xdr:spPr>
    </xdr:pic>
    <xdr:clientData/>
  </xdr:oneCellAnchor>
  <xdr:oneCellAnchor>
    <xdr:from>
      <xdr:col>1</xdr:col>
      <xdr:colOff>42334</xdr:colOff>
      <xdr:row>258</xdr:row>
      <xdr:rowOff>31516</xdr:rowOff>
    </xdr:from>
    <xdr:ext cx="2103175" cy="1442759"/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51" t="26082" r="19560" b="13270"/>
        <a:stretch/>
      </xdr:blipFill>
      <xdr:spPr>
        <a:xfrm>
          <a:off x="1164167" y="98445933"/>
          <a:ext cx="2103175" cy="1442759"/>
        </a:xfrm>
        <a:prstGeom prst="rect">
          <a:avLst/>
        </a:prstGeom>
      </xdr:spPr>
    </xdr:pic>
    <xdr:clientData/>
  </xdr:oneCellAnchor>
  <xdr:oneCellAnchor>
    <xdr:from>
      <xdr:col>1</xdr:col>
      <xdr:colOff>29632</xdr:colOff>
      <xdr:row>147</xdr:row>
      <xdr:rowOff>27574</xdr:rowOff>
    </xdr:from>
    <xdr:ext cx="2120439" cy="1757303"/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1465" y="53441657"/>
          <a:ext cx="2120439" cy="1757303"/>
        </a:xfrm>
        <a:prstGeom prst="rect">
          <a:avLst/>
        </a:prstGeom>
      </xdr:spPr>
    </xdr:pic>
    <xdr:clientData/>
  </xdr:oneCellAnchor>
  <xdr:oneCellAnchor>
    <xdr:from>
      <xdr:col>1</xdr:col>
      <xdr:colOff>47625</xdr:colOff>
      <xdr:row>101</xdr:row>
      <xdr:rowOff>35718</xdr:rowOff>
    </xdr:from>
    <xdr:ext cx="2085503" cy="1723671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7871281"/>
          <a:ext cx="2085503" cy="1723669"/>
        </a:xfrm>
        <a:prstGeom prst="rect">
          <a:avLst/>
        </a:prstGeom>
      </xdr:spPr>
    </xdr:pic>
    <xdr:clientData/>
  </xdr:oneCellAnchor>
  <xdr:oneCellAnchor>
    <xdr:from>
      <xdr:col>1</xdr:col>
      <xdr:colOff>42335</xdr:colOff>
      <xdr:row>91</xdr:row>
      <xdr:rowOff>67468</xdr:rowOff>
    </xdr:from>
    <xdr:ext cx="2086759" cy="1724705"/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68" y="36103718"/>
          <a:ext cx="2086759" cy="1724705"/>
        </a:xfrm>
        <a:prstGeom prst="rect">
          <a:avLst/>
        </a:prstGeom>
      </xdr:spPr>
    </xdr:pic>
    <xdr:clientData/>
  </xdr:oneCellAnchor>
  <xdr:oneCellAnchor>
    <xdr:from>
      <xdr:col>1</xdr:col>
      <xdr:colOff>63499</xdr:colOff>
      <xdr:row>289</xdr:row>
      <xdr:rowOff>52915</xdr:rowOff>
    </xdr:from>
    <xdr:ext cx="2074334" cy="1716982"/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5332" y="108352165"/>
          <a:ext cx="2074334" cy="1716982"/>
        </a:xfrm>
        <a:prstGeom prst="rect">
          <a:avLst/>
        </a:prstGeom>
      </xdr:spPr>
    </xdr:pic>
    <xdr:clientData/>
  </xdr:oneCellAnchor>
  <xdr:oneCellAnchor>
    <xdr:from>
      <xdr:col>1</xdr:col>
      <xdr:colOff>34396</xdr:colOff>
      <xdr:row>169</xdr:row>
      <xdr:rowOff>23812</xdr:rowOff>
    </xdr:from>
    <xdr:ext cx="2111208" cy="1743605"/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229" y="66635312"/>
          <a:ext cx="2111208" cy="1743605"/>
        </a:xfrm>
        <a:prstGeom prst="rect">
          <a:avLst/>
        </a:prstGeom>
      </xdr:spPr>
    </xdr:pic>
    <xdr:clientData/>
  </xdr:oneCellAnchor>
  <xdr:oneCellAnchor>
    <xdr:from>
      <xdr:col>1</xdr:col>
      <xdr:colOff>18521</xdr:colOff>
      <xdr:row>175</xdr:row>
      <xdr:rowOff>20316</xdr:rowOff>
    </xdr:from>
    <xdr:ext cx="2129896" cy="1758915"/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0354" y="68430983"/>
          <a:ext cx="2129896" cy="1758915"/>
        </a:xfrm>
        <a:prstGeom prst="rect">
          <a:avLst/>
        </a:prstGeom>
      </xdr:spPr>
    </xdr:pic>
    <xdr:clientData/>
  </xdr:oneCellAnchor>
  <xdr:oneCellAnchor>
    <xdr:from>
      <xdr:col>1</xdr:col>
      <xdr:colOff>22490</xdr:colOff>
      <xdr:row>181</xdr:row>
      <xdr:rowOff>46300</xdr:rowOff>
    </xdr:from>
    <xdr:ext cx="2125928" cy="1755771"/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4323" y="70266717"/>
          <a:ext cx="2125928" cy="1755771"/>
        </a:xfrm>
        <a:prstGeom prst="rect">
          <a:avLst/>
        </a:prstGeom>
      </xdr:spPr>
    </xdr:pic>
    <xdr:clientData/>
  </xdr:oneCellAnchor>
  <xdr:oneCellAnchor>
    <xdr:from>
      <xdr:col>1</xdr:col>
      <xdr:colOff>58964</xdr:colOff>
      <xdr:row>292</xdr:row>
      <xdr:rowOff>28724</xdr:rowOff>
    </xdr:from>
    <xdr:ext cx="2133358" cy="2515811"/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357" y="233513688"/>
          <a:ext cx="2133358" cy="2515811"/>
        </a:xfrm>
        <a:prstGeom prst="rect">
          <a:avLst/>
        </a:prstGeom>
      </xdr:spPr>
    </xdr:pic>
    <xdr:clientData/>
  </xdr:oneCellAnchor>
  <xdr:twoCellAnchor editAs="oneCell">
    <xdr:from>
      <xdr:col>1</xdr:col>
      <xdr:colOff>63500</xdr:colOff>
      <xdr:row>54</xdr:row>
      <xdr:rowOff>42334</xdr:rowOff>
    </xdr:from>
    <xdr:to>
      <xdr:col>1</xdr:col>
      <xdr:colOff>2118307</xdr:colOff>
      <xdr:row>55</xdr:row>
      <xdr:rowOff>1452974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5333" y="10943167"/>
          <a:ext cx="2054807" cy="1696390"/>
        </a:xfrm>
        <a:prstGeom prst="rect">
          <a:avLst/>
        </a:prstGeom>
      </xdr:spPr>
    </xdr:pic>
    <xdr:clientData/>
  </xdr:twoCellAnchor>
  <xdr:twoCellAnchor editAs="oneCell">
    <xdr:from>
      <xdr:col>1</xdr:col>
      <xdr:colOff>39404</xdr:colOff>
      <xdr:row>58</xdr:row>
      <xdr:rowOff>42334</xdr:rowOff>
    </xdr:from>
    <xdr:to>
      <xdr:col>1</xdr:col>
      <xdr:colOff>2146436</xdr:colOff>
      <xdr:row>59</xdr:row>
      <xdr:rowOff>1486164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1237" y="14552084"/>
          <a:ext cx="2107032" cy="1740164"/>
        </a:xfrm>
        <a:prstGeom prst="rect">
          <a:avLst/>
        </a:prstGeom>
      </xdr:spPr>
    </xdr:pic>
    <xdr:clientData/>
  </xdr:twoCellAnchor>
  <xdr:twoCellAnchor editAs="oneCell">
    <xdr:from>
      <xdr:col>1</xdr:col>
      <xdr:colOff>27077</xdr:colOff>
      <xdr:row>60</xdr:row>
      <xdr:rowOff>36741</xdr:rowOff>
    </xdr:from>
    <xdr:to>
      <xdr:col>1</xdr:col>
      <xdr:colOff>2133865</xdr:colOff>
      <xdr:row>61</xdr:row>
      <xdr:rowOff>1492251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8910" y="16366824"/>
          <a:ext cx="2106788" cy="1741260"/>
        </a:xfrm>
        <a:prstGeom prst="rect">
          <a:avLst/>
        </a:prstGeom>
      </xdr:spPr>
    </xdr:pic>
    <xdr:clientData/>
  </xdr:twoCellAnchor>
  <xdr:oneCellAnchor>
    <xdr:from>
      <xdr:col>1</xdr:col>
      <xdr:colOff>52918</xdr:colOff>
      <xdr:row>93</xdr:row>
      <xdr:rowOff>51970</xdr:rowOff>
    </xdr:from>
    <xdr:ext cx="2080947" cy="1719904"/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4751" y="37940303"/>
          <a:ext cx="2080947" cy="1719904"/>
        </a:xfrm>
        <a:prstGeom prst="rect">
          <a:avLst/>
        </a:prstGeom>
      </xdr:spPr>
    </xdr:pic>
    <xdr:clientData/>
  </xdr:oneCellAnchor>
  <xdr:twoCellAnchor editAs="oneCell">
    <xdr:from>
      <xdr:col>1</xdr:col>
      <xdr:colOff>47625</xdr:colOff>
      <xdr:row>62</xdr:row>
      <xdr:rowOff>34443</xdr:rowOff>
    </xdr:from>
    <xdr:to>
      <xdr:col>1</xdr:col>
      <xdr:colOff>2137834</xdr:colOff>
      <xdr:row>63</xdr:row>
      <xdr:rowOff>1377648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9458" y="5484860"/>
          <a:ext cx="2090209" cy="1728741"/>
        </a:xfrm>
        <a:prstGeom prst="rect">
          <a:avLst/>
        </a:prstGeom>
      </xdr:spPr>
    </xdr:pic>
    <xdr:clientData/>
  </xdr:twoCellAnchor>
  <xdr:twoCellAnchor editAs="oneCell">
    <xdr:from>
      <xdr:col>1</xdr:col>
      <xdr:colOff>48683</xdr:colOff>
      <xdr:row>52</xdr:row>
      <xdr:rowOff>45252</xdr:rowOff>
    </xdr:from>
    <xdr:to>
      <xdr:col>1</xdr:col>
      <xdr:colOff>2137833</xdr:colOff>
      <xdr:row>53</xdr:row>
      <xdr:rowOff>1541308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516" y="3675335"/>
          <a:ext cx="2089150" cy="1728888"/>
        </a:xfrm>
        <a:prstGeom prst="rect">
          <a:avLst/>
        </a:prstGeom>
      </xdr:spPr>
    </xdr:pic>
    <xdr:clientData/>
  </xdr:twoCellAnchor>
  <xdr:twoCellAnchor editAs="oneCell">
    <xdr:from>
      <xdr:col>1</xdr:col>
      <xdr:colOff>29634</xdr:colOff>
      <xdr:row>56</xdr:row>
      <xdr:rowOff>28942</xdr:rowOff>
    </xdr:from>
    <xdr:to>
      <xdr:col>1</xdr:col>
      <xdr:colOff>2148418</xdr:colOff>
      <xdr:row>57</xdr:row>
      <xdr:rowOff>1494368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1467" y="12718359"/>
          <a:ext cx="2118784" cy="1751176"/>
        </a:xfrm>
        <a:prstGeom prst="rect">
          <a:avLst/>
        </a:prstGeom>
      </xdr:spPr>
    </xdr:pic>
    <xdr:clientData/>
  </xdr:twoCellAnchor>
  <xdr:twoCellAnchor editAs="oneCell">
    <xdr:from>
      <xdr:col>1</xdr:col>
      <xdr:colOff>26459</xdr:colOff>
      <xdr:row>83</xdr:row>
      <xdr:rowOff>34396</xdr:rowOff>
    </xdr:from>
    <xdr:to>
      <xdr:col>1</xdr:col>
      <xdr:colOff>2145771</xdr:colOff>
      <xdr:row>84</xdr:row>
      <xdr:rowOff>1522107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8292" y="25159229"/>
          <a:ext cx="2119312" cy="1741707"/>
        </a:xfrm>
        <a:prstGeom prst="rect">
          <a:avLst/>
        </a:prstGeom>
      </xdr:spPr>
    </xdr:pic>
    <xdr:clientData/>
  </xdr:twoCellAnchor>
  <xdr:twoCellAnchor editAs="oneCell">
    <xdr:from>
      <xdr:col>1</xdr:col>
      <xdr:colOff>55928</xdr:colOff>
      <xdr:row>89</xdr:row>
      <xdr:rowOff>43656</xdr:rowOff>
    </xdr:from>
    <xdr:to>
      <xdr:col>1</xdr:col>
      <xdr:colOff>2116665</xdr:colOff>
      <xdr:row>90</xdr:row>
      <xdr:rowOff>1471083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761" y="32460406"/>
          <a:ext cx="2060737" cy="1702594"/>
        </a:xfrm>
        <a:prstGeom prst="rect">
          <a:avLst/>
        </a:prstGeom>
      </xdr:spPr>
    </xdr:pic>
    <xdr:clientData/>
  </xdr:twoCellAnchor>
  <xdr:twoCellAnchor editAs="oneCell">
    <xdr:from>
      <xdr:col>1</xdr:col>
      <xdr:colOff>39689</xdr:colOff>
      <xdr:row>85</xdr:row>
      <xdr:rowOff>26459</xdr:rowOff>
    </xdr:from>
    <xdr:to>
      <xdr:col>1</xdr:col>
      <xdr:colOff>2135189</xdr:colOff>
      <xdr:row>87</xdr:row>
      <xdr:rowOff>6223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1522" y="28802542"/>
          <a:ext cx="2095500" cy="1736600"/>
        </a:xfrm>
        <a:prstGeom prst="rect">
          <a:avLst/>
        </a:prstGeom>
      </xdr:spPr>
    </xdr:pic>
    <xdr:clientData/>
  </xdr:twoCellAnchor>
  <xdr:twoCellAnchor editAs="oneCell">
    <xdr:from>
      <xdr:col>1</xdr:col>
      <xdr:colOff>46261</xdr:colOff>
      <xdr:row>87</xdr:row>
      <xdr:rowOff>52917</xdr:rowOff>
    </xdr:from>
    <xdr:to>
      <xdr:col>1</xdr:col>
      <xdr:colOff>2131219</xdr:colOff>
      <xdr:row>88</xdr:row>
      <xdr:rowOff>1559717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094" y="30628167"/>
          <a:ext cx="2084958" cy="1729048"/>
        </a:xfrm>
        <a:prstGeom prst="rect">
          <a:avLst/>
        </a:prstGeom>
      </xdr:spPr>
    </xdr:pic>
    <xdr:clientData/>
  </xdr:twoCellAnchor>
  <xdr:twoCellAnchor editAs="oneCell">
    <xdr:from>
      <xdr:col>1</xdr:col>
      <xdr:colOff>14968</xdr:colOff>
      <xdr:row>81</xdr:row>
      <xdr:rowOff>9525</xdr:rowOff>
    </xdr:from>
    <xdr:to>
      <xdr:col>1</xdr:col>
      <xdr:colOff>2157260</xdr:colOff>
      <xdr:row>82</xdr:row>
      <xdr:rowOff>1419224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918" y="23269575"/>
          <a:ext cx="2142292" cy="174307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</xdr:colOff>
      <xdr:row>50</xdr:row>
      <xdr:rowOff>23811</xdr:rowOff>
    </xdr:from>
    <xdr:to>
      <xdr:col>1</xdr:col>
      <xdr:colOff>2148024</xdr:colOff>
      <xdr:row>51</xdr:row>
      <xdr:rowOff>1476375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3643311"/>
          <a:ext cx="2124212" cy="1738314"/>
        </a:xfrm>
        <a:prstGeom prst="rect">
          <a:avLst/>
        </a:prstGeom>
      </xdr:spPr>
    </xdr:pic>
    <xdr:clientData/>
  </xdr:twoCellAnchor>
  <xdr:oneCellAnchor>
    <xdr:from>
      <xdr:col>1</xdr:col>
      <xdr:colOff>13607</xdr:colOff>
      <xdr:row>265</xdr:row>
      <xdr:rowOff>13607</xdr:rowOff>
    </xdr:from>
    <xdr:ext cx="2128495" cy="1740202"/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557" y="184350932"/>
          <a:ext cx="2128495" cy="1740202"/>
        </a:xfrm>
        <a:prstGeom prst="rect">
          <a:avLst/>
        </a:prstGeom>
      </xdr:spPr>
    </xdr:pic>
    <xdr:clientData/>
  </xdr:oneCellAnchor>
  <xdr:oneCellAnchor>
    <xdr:from>
      <xdr:col>1</xdr:col>
      <xdr:colOff>27214</xdr:colOff>
      <xdr:row>267</xdr:row>
      <xdr:rowOff>27214</xdr:rowOff>
    </xdr:from>
    <xdr:ext cx="2136322" cy="1749631"/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1164" y="188136439"/>
          <a:ext cx="2136322" cy="1749631"/>
        </a:xfrm>
        <a:prstGeom prst="rect">
          <a:avLst/>
        </a:prstGeom>
      </xdr:spPr>
    </xdr:pic>
    <xdr:clientData/>
  </xdr:oneCellAnchor>
  <xdr:oneCellAnchor>
    <xdr:from>
      <xdr:col>1</xdr:col>
      <xdr:colOff>27214</xdr:colOff>
      <xdr:row>269</xdr:row>
      <xdr:rowOff>13608</xdr:rowOff>
    </xdr:from>
    <xdr:ext cx="2128495" cy="1749274"/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1164" y="191894733"/>
          <a:ext cx="2128495" cy="1749274"/>
        </a:xfrm>
        <a:prstGeom prst="rect">
          <a:avLst/>
        </a:prstGeom>
      </xdr:spPr>
    </xdr:pic>
    <xdr:clientData/>
  </xdr:oneCellAnchor>
  <xdr:twoCellAnchor editAs="oneCell">
    <xdr:from>
      <xdr:col>0</xdr:col>
      <xdr:colOff>40822</xdr:colOff>
      <xdr:row>276</xdr:row>
      <xdr:rowOff>136072</xdr:rowOff>
    </xdr:from>
    <xdr:to>
      <xdr:col>1</xdr:col>
      <xdr:colOff>792099</xdr:colOff>
      <xdr:row>276</xdr:row>
      <xdr:rowOff>957325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2" y="193711286"/>
          <a:ext cx="1880670" cy="821253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264</xdr:row>
      <xdr:rowOff>95249</xdr:rowOff>
    </xdr:from>
    <xdr:to>
      <xdr:col>1</xdr:col>
      <xdr:colOff>764884</xdr:colOff>
      <xdr:row>264</xdr:row>
      <xdr:rowOff>916502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" y="150644678"/>
          <a:ext cx="1880670" cy="821253"/>
        </a:xfrm>
        <a:prstGeom prst="rect">
          <a:avLst/>
        </a:prstGeom>
      </xdr:spPr>
    </xdr:pic>
    <xdr:clientData/>
  </xdr:twoCellAnchor>
  <xdr:twoCellAnchor editAs="oneCell">
    <xdr:from>
      <xdr:col>1</xdr:col>
      <xdr:colOff>27215</xdr:colOff>
      <xdr:row>277</xdr:row>
      <xdr:rowOff>40821</xdr:rowOff>
    </xdr:from>
    <xdr:to>
      <xdr:col>1</xdr:col>
      <xdr:colOff>2155711</xdr:colOff>
      <xdr:row>277</xdr:row>
      <xdr:rowOff>1782536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608" y="209699678"/>
          <a:ext cx="2128496" cy="1741715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</xdr:colOff>
      <xdr:row>278</xdr:row>
      <xdr:rowOff>27214</xdr:rowOff>
    </xdr:from>
    <xdr:to>
      <xdr:col>1</xdr:col>
      <xdr:colOff>2149928</xdr:colOff>
      <xdr:row>278</xdr:row>
      <xdr:rowOff>1764198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607" y="215074500"/>
          <a:ext cx="2122714" cy="1736984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</xdr:colOff>
      <xdr:row>279</xdr:row>
      <xdr:rowOff>27214</xdr:rowOff>
    </xdr:from>
    <xdr:to>
      <xdr:col>1</xdr:col>
      <xdr:colOff>2139080</xdr:colOff>
      <xdr:row>279</xdr:row>
      <xdr:rowOff>1755321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607" y="216897857"/>
          <a:ext cx="2111866" cy="1728107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</xdr:colOff>
      <xdr:row>280</xdr:row>
      <xdr:rowOff>13607</xdr:rowOff>
    </xdr:from>
    <xdr:to>
      <xdr:col>1</xdr:col>
      <xdr:colOff>2134241</xdr:colOff>
      <xdr:row>280</xdr:row>
      <xdr:rowOff>1741714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218707607"/>
          <a:ext cx="2120634" cy="1728107"/>
        </a:xfrm>
        <a:prstGeom prst="rect">
          <a:avLst/>
        </a:prstGeom>
      </xdr:spPr>
    </xdr:pic>
    <xdr:clientData/>
  </xdr:twoCellAnchor>
  <xdr:twoCellAnchor editAs="oneCell">
    <xdr:from>
      <xdr:col>1</xdr:col>
      <xdr:colOff>27215</xdr:colOff>
      <xdr:row>271</xdr:row>
      <xdr:rowOff>27214</xdr:rowOff>
    </xdr:from>
    <xdr:to>
      <xdr:col>1</xdr:col>
      <xdr:colOff>2136321</xdr:colOff>
      <xdr:row>271</xdr:row>
      <xdr:rowOff>1753063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608" y="186349821"/>
          <a:ext cx="2109106" cy="1725849"/>
        </a:xfrm>
        <a:prstGeom prst="rect">
          <a:avLst/>
        </a:prstGeom>
      </xdr:spPr>
    </xdr:pic>
    <xdr:clientData/>
  </xdr:twoCellAnchor>
  <xdr:twoCellAnchor editAs="oneCell">
    <xdr:from>
      <xdr:col>1</xdr:col>
      <xdr:colOff>27215</xdr:colOff>
      <xdr:row>273</xdr:row>
      <xdr:rowOff>27214</xdr:rowOff>
    </xdr:from>
    <xdr:to>
      <xdr:col>1</xdr:col>
      <xdr:colOff>2155711</xdr:colOff>
      <xdr:row>273</xdr:row>
      <xdr:rowOff>1768929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608" y="215904535"/>
          <a:ext cx="2128496" cy="1741715"/>
        </a:xfrm>
        <a:prstGeom prst="rect">
          <a:avLst/>
        </a:prstGeom>
      </xdr:spPr>
    </xdr:pic>
    <xdr:clientData/>
  </xdr:twoCellAnchor>
  <xdr:twoCellAnchor editAs="oneCell">
    <xdr:from>
      <xdr:col>1</xdr:col>
      <xdr:colOff>27215</xdr:colOff>
      <xdr:row>274</xdr:row>
      <xdr:rowOff>27214</xdr:rowOff>
    </xdr:from>
    <xdr:to>
      <xdr:col>1</xdr:col>
      <xdr:colOff>2155711</xdr:colOff>
      <xdr:row>274</xdr:row>
      <xdr:rowOff>1768929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608" y="221292964"/>
          <a:ext cx="2128496" cy="1741715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</xdr:colOff>
      <xdr:row>275</xdr:row>
      <xdr:rowOff>27214</xdr:rowOff>
    </xdr:from>
    <xdr:to>
      <xdr:col>1</xdr:col>
      <xdr:colOff>2149928</xdr:colOff>
      <xdr:row>275</xdr:row>
      <xdr:rowOff>1764198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607" y="223089107"/>
          <a:ext cx="2122714" cy="1736984"/>
        </a:xfrm>
        <a:prstGeom prst="rect">
          <a:avLst/>
        </a:prstGeom>
      </xdr:spPr>
    </xdr:pic>
    <xdr:clientData/>
  </xdr:twoCellAnchor>
  <xdr:oneCellAnchor>
    <xdr:from>
      <xdr:col>1</xdr:col>
      <xdr:colOff>19970</xdr:colOff>
      <xdr:row>262</xdr:row>
      <xdr:rowOff>34396</xdr:rowOff>
    </xdr:from>
    <xdr:ext cx="2148432" cy="2135187"/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620" y="166417096"/>
          <a:ext cx="2148432" cy="2135187"/>
        </a:xfrm>
        <a:prstGeom prst="rect">
          <a:avLst/>
        </a:prstGeom>
      </xdr:spPr>
    </xdr:pic>
    <xdr:clientData/>
  </xdr:oneCellAnchor>
  <xdr:twoCellAnchor editAs="oneCell">
    <xdr:from>
      <xdr:col>1</xdr:col>
      <xdr:colOff>40821</xdr:colOff>
      <xdr:row>64</xdr:row>
      <xdr:rowOff>27215</xdr:rowOff>
    </xdr:from>
    <xdr:to>
      <xdr:col>1</xdr:col>
      <xdr:colOff>2135666</xdr:colOff>
      <xdr:row>65</xdr:row>
      <xdr:rowOff>938675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214" y="16328572"/>
          <a:ext cx="2094845" cy="1714282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</xdr:colOff>
      <xdr:row>103</xdr:row>
      <xdr:rowOff>27214</xdr:rowOff>
    </xdr:from>
    <xdr:to>
      <xdr:col>1</xdr:col>
      <xdr:colOff>2141976</xdr:colOff>
      <xdr:row>104</xdr:row>
      <xdr:rowOff>1415145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44699464"/>
          <a:ext cx="2128369" cy="174171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293</xdr:row>
      <xdr:rowOff>35718</xdr:rowOff>
    </xdr:from>
    <xdr:to>
      <xdr:col>1</xdr:col>
      <xdr:colOff>2106633</xdr:colOff>
      <xdr:row>293</xdr:row>
      <xdr:rowOff>3521868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6814" y="225480562"/>
          <a:ext cx="2059007" cy="3486150"/>
        </a:xfrm>
        <a:prstGeom prst="rect">
          <a:avLst/>
        </a:prstGeom>
      </xdr:spPr>
    </xdr:pic>
    <xdr:clientData/>
  </xdr:twoCellAnchor>
  <xdr:twoCellAnchor editAs="oneCell">
    <xdr:from>
      <xdr:col>1</xdr:col>
      <xdr:colOff>59530</xdr:colOff>
      <xdr:row>111</xdr:row>
      <xdr:rowOff>23812</xdr:rowOff>
    </xdr:from>
    <xdr:to>
      <xdr:col>1</xdr:col>
      <xdr:colOff>2143124</xdr:colOff>
      <xdr:row>116</xdr:row>
      <xdr:rowOff>793750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718" y="49744312"/>
          <a:ext cx="2083594" cy="1722438"/>
        </a:xfrm>
        <a:prstGeom prst="rect">
          <a:avLst/>
        </a:prstGeom>
      </xdr:spPr>
    </xdr:pic>
    <xdr:clientData/>
  </xdr:twoCellAnchor>
  <xdr:twoCellAnchor editAs="oneCell">
    <xdr:from>
      <xdr:col>1</xdr:col>
      <xdr:colOff>71438</xdr:colOff>
      <xdr:row>123</xdr:row>
      <xdr:rowOff>11905</xdr:rowOff>
    </xdr:from>
    <xdr:to>
      <xdr:col>1</xdr:col>
      <xdr:colOff>2131026</xdr:colOff>
      <xdr:row>128</xdr:row>
      <xdr:rowOff>761998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6" y="52994718"/>
          <a:ext cx="2059588" cy="1702593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</xdr:colOff>
      <xdr:row>155</xdr:row>
      <xdr:rowOff>23813</xdr:rowOff>
    </xdr:from>
    <xdr:to>
      <xdr:col>1</xdr:col>
      <xdr:colOff>2141011</xdr:colOff>
      <xdr:row>160</xdr:row>
      <xdr:rowOff>821531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62603063"/>
          <a:ext cx="2117199" cy="1750218"/>
        </a:xfrm>
        <a:prstGeom prst="rect">
          <a:avLst/>
        </a:prstGeom>
      </xdr:spPr>
    </xdr:pic>
    <xdr:clientData/>
  </xdr:twoCellAnchor>
  <xdr:twoCellAnchor editAs="oneCell">
    <xdr:from>
      <xdr:col>1</xdr:col>
      <xdr:colOff>59531</xdr:colOff>
      <xdr:row>200</xdr:row>
      <xdr:rowOff>11906</xdr:rowOff>
    </xdr:from>
    <xdr:to>
      <xdr:col>1</xdr:col>
      <xdr:colOff>2162328</xdr:colOff>
      <xdr:row>205</xdr:row>
      <xdr:rowOff>511969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719" y="78152625"/>
          <a:ext cx="2102797" cy="1738312"/>
        </a:xfrm>
        <a:prstGeom prst="rect">
          <a:avLst/>
        </a:prstGeom>
      </xdr:spPr>
    </xdr:pic>
    <xdr:clientData/>
  </xdr:twoCellAnchor>
  <xdr:twoCellAnchor editAs="oneCell">
    <xdr:from>
      <xdr:col>1</xdr:col>
      <xdr:colOff>35717</xdr:colOff>
      <xdr:row>206</xdr:row>
      <xdr:rowOff>11905</xdr:rowOff>
    </xdr:from>
    <xdr:to>
      <xdr:col>1</xdr:col>
      <xdr:colOff>2167320</xdr:colOff>
      <xdr:row>207</xdr:row>
      <xdr:rowOff>1607344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4905" y="79938561"/>
          <a:ext cx="2131603" cy="176212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</xdr:colOff>
      <xdr:row>208</xdr:row>
      <xdr:rowOff>23811</xdr:rowOff>
    </xdr:from>
    <xdr:to>
      <xdr:col>1</xdr:col>
      <xdr:colOff>2126610</xdr:colOff>
      <xdr:row>208</xdr:row>
      <xdr:rowOff>1762124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81784030"/>
          <a:ext cx="2102798" cy="1738313"/>
        </a:xfrm>
        <a:prstGeom prst="rect">
          <a:avLst/>
        </a:prstGeom>
      </xdr:spPr>
    </xdr:pic>
    <xdr:clientData/>
  </xdr:twoCellAnchor>
  <xdr:twoCellAnchor editAs="oneCell">
    <xdr:from>
      <xdr:col>1</xdr:col>
      <xdr:colOff>23811</xdr:colOff>
      <xdr:row>209</xdr:row>
      <xdr:rowOff>11905</xdr:rowOff>
    </xdr:from>
    <xdr:to>
      <xdr:col>1</xdr:col>
      <xdr:colOff>2169816</xdr:colOff>
      <xdr:row>214</xdr:row>
      <xdr:rowOff>714375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999" y="83569968"/>
          <a:ext cx="2146005" cy="1774031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215</xdr:row>
      <xdr:rowOff>11905</xdr:rowOff>
    </xdr:from>
    <xdr:to>
      <xdr:col>1</xdr:col>
      <xdr:colOff>2143124</xdr:colOff>
      <xdr:row>216</xdr:row>
      <xdr:rowOff>1541779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6813" y="85391624"/>
          <a:ext cx="2095499" cy="1732279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</xdr:colOff>
      <xdr:row>217</xdr:row>
      <xdr:rowOff>11906</xdr:rowOff>
    </xdr:from>
    <xdr:to>
      <xdr:col>1</xdr:col>
      <xdr:colOff>2157912</xdr:colOff>
      <xdr:row>217</xdr:row>
      <xdr:rowOff>1785938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094" y="87177562"/>
          <a:ext cx="2146006" cy="1774032"/>
        </a:xfrm>
        <a:prstGeom prst="rect">
          <a:avLst/>
        </a:prstGeom>
      </xdr:spPr>
    </xdr:pic>
    <xdr:clientData/>
  </xdr:twoCellAnchor>
  <xdr:twoCellAnchor editAs="oneCell">
    <xdr:from>
      <xdr:col>1</xdr:col>
      <xdr:colOff>35719</xdr:colOff>
      <xdr:row>236</xdr:row>
      <xdr:rowOff>47625</xdr:rowOff>
    </xdr:from>
    <xdr:to>
      <xdr:col>1</xdr:col>
      <xdr:colOff>2155031</xdr:colOff>
      <xdr:row>237</xdr:row>
      <xdr:rowOff>1549560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4907" y="96452531"/>
          <a:ext cx="2119312" cy="175196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46</xdr:row>
      <xdr:rowOff>47625</xdr:rowOff>
    </xdr:from>
    <xdr:to>
      <xdr:col>1</xdr:col>
      <xdr:colOff>2157286</xdr:colOff>
      <xdr:row>47</xdr:row>
      <xdr:rowOff>1559714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6813" y="3667125"/>
          <a:ext cx="2109661" cy="1726406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</xdr:colOff>
      <xdr:row>48</xdr:row>
      <xdr:rowOff>11907</xdr:rowOff>
    </xdr:from>
    <xdr:to>
      <xdr:col>1</xdr:col>
      <xdr:colOff>2143124</xdr:colOff>
      <xdr:row>49</xdr:row>
      <xdr:rowOff>1505921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094" y="5453063"/>
          <a:ext cx="2131218" cy="1744047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79</xdr:row>
      <xdr:rowOff>8732</xdr:rowOff>
    </xdr:from>
    <xdr:to>
      <xdr:col>1</xdr:col>
      <xdr:colOff>2155030</xdr:colOff>
      <xdr:row>80</xdr:row>
      <xdr:rowOff>1472883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1" y="32227045"/>
          <a:ext cx="2131217" cy="1761807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218</xdr:row>
      <xdr:rowOff>47625</xdr:rowOff>
    </xdr:from>
    <xdr:to>
      <xdr:col>1</xdr:col>
      <xdr:colOff>2136019</xdr:colOff>
      <xdr:row>219</xdr:row>
      <xdr:rowOff>1583531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6813" y="94428469"/>
          <a:ext cx="2088394" cy="1726406"/>
        </a:xfrm>
        <a:prstGeom prst="rect">
          <a:avLst/>
        </a:prstGeom>
      </xdr:spPr>
    </xdr:pic>
    <xdr:clientData/>
  </xdr:twoCellAnchor>
  <xdr:twoCellAnchor editAs="oneCell">
    <xdr:from>
      <xdr:col>1</xdr:col>
      <xdr:colOff>44457</xdr:colOff>
      <xdr:row>38</xdr:row>
      <xdr:rowOff>35717</xdr:rowOff>
    </xdr:from>
    <xdr:to>
      <xdr:col>1</xdr:col>
      <xdr:colOff>2130203</xdr:colOff>
      <xdr:row>39</xdr:row>
      <xdr:rowOff>1442358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3850" y="37414538"/>
          <a:ext cx="2085746" cy="2018962"/>
        </a:xfrm>
        <a:prstGeom prst="rect">
          <a:avLst/>
        </a:prstGeom>
      </xdr:spPr>
    </xdr:pic>
    <xdr:clientData/>
  </xdr:twoCellAnchor>
  <xdr:twoCellAnchor editAs="oneCell">
    <xdr:from>
      <xdr:col>1</xdr:col>
      <xdr:colOff>32124</xdr:colOff>
      <xdr:row>40</xdr:row>
      <xdr:rowOff>31199</xdr:rowOff>
    </xdr:from>
    <xdr:to>
      <xdr:col>1</xdr:col>
      <xdr:colOff>2143123</xdr:colOff>
      <xdr:row>41</xdr:row>
      <xdr:rowOff>1646466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1517" y="39505520"/>
          <a:ext cx="2110999" cy="2227587"/>
        </a:xfrm>
        <a:prstGeom prst="rect">
          <a:avLst/>
        </a:prstGeom>
      </xdr:spPr>
    </xdr:pic>
    <xdr:clientData/>
  </xdr:twoCellAnchor>
  <xdr:twoCellAnchor editAs="oneCell">
    <xdr:from>
      <xdr:col>1</xdr:col>
      <xdr:colOff>119742</xdr:colOff>
      <xdr:row>34</xdr:row>
      <xdr:rowOff>32658</xdr:rowOff>
    </xdr:from>
    <xdr:to>
      <xdr:col>1</xdr:col>
      <xdr:colOff>2148397</xdr:colOff>
      <xdr:row>35</xdr:row>
      <xdr:rowOff>1520145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292" y="23673708"/>
          <a:ext cx="2028655" cy="2109786"/>
        </a:xfrm>
        <a:prstGeom prst="rect">
          <a:avLst/>
        </a:prstGeom>
      </xdr:spPr>
    </xdr:pic>
    <xdr:clientData/>
  </xdr:twoCellAnchor>
  <xdr:twoCellAnchor editAs="oneCell">
    <xdr:from>
      <xdr:col>1</xdr:col>
      <xdr:colOff>11908</xdr:colOff>
      <xdr:row>42</xdr:row>
      <xdr:rowOff>35719</xdr:rowOff>
    </xdr:from>
    <xdr:to>
      <xdr:col>1</xdr:col>
      <xdr:colOff>2119312</xdr:colOff>
      <xdr:row>43</xdr:row>
      <xdr:rowOff>1489560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458" y="35116294"/>
          <a:ext cx="2107404" cy="2076142"/>
        </a:xfrm>
        <a:prstGeom prst="rect">
          <a:avLst/>
        </a:prstGeom>
      </xdr:spPr>
    </xdr:pic>
    <xdr:clientData/>
  </xdr:twoCellAnchor>
  <xdr:oneCellAnchor>
    <xdr:from>
      <xdr:col>1</xdr:col>
      <xdr:colOff>59532</xdr:colOff>
      <xdr:row>12</xdr:row>
      <xdr:rowOff>35720</xdr:rowOff>
    </xdr:from>
    <xdr:ext cx="2083592" cy="1901886"/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720" y="15359064"/>
          <a:ext cx="2083592" cy="1901886"/>
        </a:xfrm>
        <a:prstGeom prst="rect">
          <a:avLst/>
        </a:prstGeom>
      </xdr:spPr>
    </xdr:pic>
    <xdr:clientData/>
  </xdr:oneCellAnchor>
  <xdr:oneCellAnchor>
    <xdr:from>
      <xdr:col>1</xdr:col>
      <xdr:colOff>59531</xdr:colOff>
      <xdr:row>14</xdr:row>
      <xdr:rowOff>35718</xdr:rowOff>
    </xdr:from>
    <xdr:ext cx="2080562" cy="1702593"/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719" y="44600812"/>
          <a:ext cx="2080562" cy="1702593"/>
        </a:xfrm>
        <a:prstGeom prst="rect">
          <a:avLst/>
        </a:prstGeom>
      </xdr:spPr>
    </xdr:pic>
    <xdr:clientData/>
  </xdr:oneCellAnchor>
  <xdr:oneCellAnchor>
    <xdr:from>
      <xdr:col>1</xdr:col>
      <xdr:colOff>11905</xdr:colOff>
      <xdr:row>16</xdr:row>
      <xdr:rowOff>23812</xdr:rowOff>
    </xdr:from>
    <xdr:ext cx="2109661" cy="1818480"/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093" y="31884937"/>
          <a:ext cx="2109661" cy="1818480"/>
        </a:xfrm>
        <a:prstGeom prst="rect">
          <a:avLst/>
        </a:prstGeom>
      </xdr:spPr>
    </xdr:pic>
    <xdr:clientData/>
  </xdr:oneCellAnchor>
  <xdr:oneCellAnchor>
    <xdr:from>
      <xdr:col>1</xdr:col>
      <xdr:colOff>47625</xdr:colOff>
      <xdr:row>18</xdr:row>
      <xdr:rowOff>71438</xdr:rowOff>
    </xdr:from>
    <xdr:ext cx="2095499" cy="1681955"/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6813" y="64936688"/>
          <a:ext cx="2095499" cy="1681955"/>
        </a:xfrm>
        <a:prstGeom prst="rect">
          <a:avLst/>
        </a:prstGeom>
      </xdr:spPr>
    </xdr:pic>
    <xdr:clientData/>
  </xdr:oneCellAnchor>
  <xdr:oneCellAnchor>
    <xdr:from>
      <xdr:col>1</xdr:col>
      <xdr:colOff>11906</xdr:colOff>
      <xdr:row>20</xdr:row>
      <xdr:rowOff>59530</xdr:rowOff>
    </xdr:from>
    <xdr:ext cx="2083593" cy="1672430"/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094" y="66758343"/>
          <a:ext cx="2083593" cy="1672430"/>
        </a:xfrm>
        <a:prstGeom prst="rect">
          <a:avLst/>
        </a:prstGeom>
      </xdr:spPr>
    </xdr:pic>
    <xdr:clientData/>
  </xdr:oneCellAnchor>
  <xdr:oneCellAnchor>
    <xdr:from>
      <xdr:col>1</xdr:col>
      <xdr:colOff>23812</xdr:colOff>
      <xdr:row>22</xdr:row>
      <xdr:rowOff>35719</xdr:rowOff>
    </xdr:from>
    <xdr:ext cx="2116337" cy="1701006"/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68639532"/>
          <a:ext cx="2116337" cy="1701006"/>
        </a:xfrm>
        <a:prstGeom prst="rect">
          <a:avLst/>
        </a:prstGeom>
      </xdr:spPr>
    </xdr:pic>
    <xdr:clientData/>
  </xdr:oneCellAnchor>
  <xdr:oneCellAnchor>
    <xdr:from>
      <xdr:col>1</xdr:col>
      <xdr:colOff>47625</xdr:colOff>
      <xdr:row>24</xdr:row>
      <xdr:rowOff>35718</xdr:rowOff>
    </xdr:from>
    <xdr:ext cx="2113359" cy="1691481"/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6813" y="70425468"/>
          <a:ext cx="2113359" cy="1691481"/>
        </a:xfrm>
        <a:prstGeom prst="rect">
          <a:avLst/>
        </a:prstGeom>
      </xdr:spPr>
    </xdr:pic>
    <xdr:clientData/>
  </xdr:oneCellAnchor>
  <xdr:oneCellAnchor>
    <xdr:from>
      <xdr:col>1</xdr:col>
      <xdr:colOff>35193</xdr:colOff>
      <xdr:row>69</xdr:row>
      <xdr:rowOff>26459</xdr:rowOff>
    </xdr:from>
    <xdr:ext cx="2118192" cy="1425216"/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318" y="82354209"/>
          <a:ext cx="2118192" cy="1425216"/>
        </a:xfrm>
        <a:prstGeom prst="rect">
          <a:avLst/>
        </a:prstGeom>
      </xdr:spPr>
    </xdr:pic>
    <xdr:clientData/>
  </xdr:oneCellAnchor>
  <xdr:oneCellAnchor>
    <xdr:from>
      <xdr:col>1</xdr:col>
      <xdr:colOff>47624</xdr:colOff>
      <xdr:row>68</xdr:row>
      <xdr:rowOff>34253</xdr:rowOff>
    </xdr:from>
    <xdr:ext cx="2078006" cy="1935040"/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4" y="20998778"/>
          <a:ext cx="2078006" cy="1935040"/>
        </a:xfrm>
        <a:prstGeom prst="rect">
          <a:avLst/>
        </a:prstGeom>
      </xdr:spPr>
    </xdr:pic>
    <xdr:clientData/>
  </xdr:oneCellAnchor>
  <xdr:oneCellAnchor>
    <xdr:from>
      <xdr:col>1</xdr:col>
      <xdr:colOff>54239</xdr:colOff>
      <xdr:row>70</xdr:row>
      <xdr:rowOff>33073</xdr:rowOff>
    </xdr:from>
    <xdr:ext cx="2065073" cy="1885753"/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789" y="28874773"/>
          <a:ext cx="2065073" cy="1885753"/>
        </a:xfrm>
        <a:prstGeom prst="rect">
          <a:avLst/>
        </a:prstGeom>
      </xdr:spPr>
    </xdr:pic>
    <xdr:clientData/>
  </xdr:oneCellAnchor>
  <xdr:oneCellAnchor>
    <xdr:from>
      <xdr:col>1</xdr:col>
      <xdr:colOff>37603</xdr:colOff>
      <xdr:row>72</xdr:row>
      <xdr:rowOff>23238</xdr:rowOff>
    </xdr:from>
    <xdr:ext cx="2105522" cy="1413884"/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153" y="30817563"/>
          <a:ext cx="2105522" cy="1413884"/>
        </a:xfrm>
        <a:prstGeom prst="rect">
          <a:avLst/>
        </a:prstGeom>
      </xdr:spPr>
    </xdr:pic>
    <xdr:clientData/>
  </xdr:oneCellAnchor>
  <xdr:oneCellAnchor>
    <xdr:from>
      <xdr:col>1</xdr:col>
      <xdr:colOff>35718</xdr:colOff>
      <xdr:row>73</xdr:row>
      <xdr:rowOff>41008</xdr:rowOff>
    </xdr:from>
    <xdr:ext cx="2112376" cy="1418487"/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7268" y="32397433"/>
          <a:ext cx="2112376" cy="1418487"/>
        </a:xfrm>
        <a:prstGeom prst="rect">
          <a:avLst/>
        </a:prstGeom>
      </xdr:spPr>
    </xdr:pic>
    <xdr:clientData/>
  </xdr:oneCellAnchor>
  <xdr:twoCellAnchor editAs="oneCell">
    <xdr:from>
      <xdr:col>1</xdr:col>
      <xdr:colOff>42524</xdr:colOff>
      <xdr:row>74</xdr:row>
      <xdr:rowOff>34283</xdr:rowOff>
    </xdr:from>
    <xdr:to>
      <xdr:col>1</xdr:col>
      <xdr:colOff>2138024</xdr:colOff>
      <xdr:row>74</xdr:row>
      <xdr:rowOff>1460500</xdr:rowOff>
    </xdr:to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074" y="33914708"/>
          <a:ext cx="2095500" cy="1394467"/>
        </a:xfrm>
        <a:prstGeom prst="rect">
          <a:avLst/>
        </a:prstGeom>
      </xdr:spPr>
    </xdr:pic>
    <xdr:clientData/>
  </xdr:twoCellAnchor>
  <xdr:oneCellAnchor>
    <xdr:from>
      <xdr:col>1</xdr:col>
      <xdr:colOff>35719</xdr:colOff>
      <xdr:row>75</xdr:row>
      <xdr:rowOff>27204</xdr:rowOff>
    </xdr:from>
    <xdr:ext cx="2113522" cy="1746827"/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7269" y="35355429"/>
          <a:ext cx="2113522" cy="1746827"/>
        </a:xfrm>
        <a:prstGeom prst="rect">
          <a:avLst/>
        </a:prstGeom>
      </xdr:spPr>
    </xdr:pic>
    <xdr:clientData/>
  </xdr:oneCellAnchor>
  <xdr:oneCellAnchor>
    <xdr:from>
      <xdr:col>1</xdr:col>
      <xdr:colOff>42333</xdr:colOff>
      <xdr:row>76</xdr:row>
      <xdr:rowOff>31750</xdr:rowOff>
    </xdr:from>
    <xdr:ext cx="2102000" cy="1737303"/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166" y="94361000"/>
          <a:ext cx="2102000" cy="1737303"/>
        </a:xfrm>
        <a:prstGeom prst="rect">
          <a:avLst/>
        </a:prstGeom>
      </xdr:spPr>
    </xdr:pic>
    <xdr:clientData/>
  </xdr:oneCellAnchor>
  <xdr:twoCellAnchor editAs="oneCell">
    <xdr:from>
      <xdr:col>1</xdr:col>
      <xdr:colOff>31750</xdr:colOff>
      <xdr:row>238</xdr:row>
      <xdr:rowOff>15875</xdr:rowOff>
    </xdr:from>
    <xdr:to>
      <xdr:col>1</xdr:col>
      <xdr:colOff>2143125</xdr:colOff>
      <xdr:row>239</xdr:row>
      <xdr:rowOff>1482725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875" y="169243375"/>
          <a:ext cx="2111375" cy="16891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291</xdr:row>
      <xdr:rowOff>47625</xdr:rowOff>
    </xdr:from>
    <xdr:to>
      <xdr:col>1</xdr:col>
      <xdr:colOff>2137910</xdr:colOff>
      <xdr:row>291</xdr:row>
      <xdr:rowOff>1762125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275891625"/>
          <a:ext cx="2074410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</xdr:colOff>
      <xdr:row>26</xdr:row>
      <xdr:rowOff>27214</xdr:rowOff>
    </xdr:from>
    <xdr:to>
      <xdr:col>1</xdr:col>
      <xdr:colOff>2163536</xdr:colOff>
      <xdr:row>27</xdr:row>
      <xdr:rowOff>1192166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26139321"/>
          <a:ext cx="2149929" cy="1777274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28</xdr:row>
      <xdr:rowOff>27214</xdr:rowOff>
    </xdr:from>
    <xdr:to>
      <xdr:col>1</xdr:col>
      <xdr:colOff>2149928</xdr:colOff>
      <xdr:row>29</xdr:row>
      <xdr:rowOff>1158422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214" y="27989893"/>
          <a:ext cx="2109107" cy="1743529"/>
        </a:xfrm>
        <a:prstGeom prst="rect">
          <a:avLst/>
        </a:prstGeom>
      </xdr:spPr>
    </xdr:pic>
    <xdr:clientData/>
  </xdr:twoCellAnchor>
  <xdr:twoCellAnchor editAs="oneCell">
    <xdr:from>
      <xdr:col>1</xdr:col>
      <xdr:colOff>27215</xdr:colOff>
      <xdr:row>30</xdr:row>
      <xdr:rowOff>27214</xdr:rowOff>
    </xdr:from>
    <xdr:to>
      <xdr:col>1</xdr:col>
      <xdr:colOff>2122714</xdr:colOff>
      <xdr:row>31</xdr:row>
      <xdr:rowOff>1147173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608" y="29799643"/>
          <a:ext cx="2095499" cy="1732280"/>
        </a:xfrm>
        <a:prstGeom prst="rect">
          <a:avLst/>
        </a:prstGeom>
      </xdr:spPr>
    </xdr:pic>
    <xdr:clientData/>
  </xdr:twoCellAnchor>
  <xdr:twoCellAnchor editAs="oneCell">
    <xdr:from>
      <xdr:col>1</xdr:col>
      <xdr:colOff>27213</xdr:colOff>
      <xdr:row>32</xdr:row>
      <xdr:rowOff>27214</xdr:rowOff>
    </xdr:from>
    <xdr:to>
      <xdr:col>1</xdr:col>
      <xdr:colOff>2163536</xdr:colOff>
      <xdr:row>33</xdr:row>
      <xdr:rowOff>1180919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606" y="31568571"/>
          <a:ext cx="2136323" cy="1766027"/>
        </a:xfrm>
        <a:prstGeom prst="rect">
          <a:avLst/>
        </a:prstGeom>
      </xdr:spPr>
    </xdr:pic>
    <xdr:clientData/>
  </xdr:twoCellAnchor>
  <xdr:twoCellAnchor editAs="oneCell">
    <xdr:from>
      <xdr:col>1</xdr:col>
      <xdr:colOff>27215</xdr:colOff>
      <xdr:row>36</xdr:row>
      <xdr:rowOff>40823</xdr:rowOff>
    </xdr:from>
    <xdr:to>
      <xdr:col>1</xdr:col>
      <xdr:colOff>2122715</xdr:colOff>
      <xdr:row>37</xdr:row>
      <xdr:rowOff>1160782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608" y="35596287"/>
          <a:ext cx="2095500" cy="1732280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</xdr:colOff>
      <xdr:row>10</xdr:row>
      <xdr:rowOff>27215</xdr:rowOff>
    </xdr:from>
    <xdr:to>
      <xdr:col>1</xdr:col>
      <xdr:colOff>2120519</xdr:colOff>
      <xdr:row>11</xdr:row>
      <xdr:rowOff>1483179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4068536"/>
          <a:ext cx="2106912" cy="1741714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</xdr:colOff>
      <xdr:row>228</xdr:row>
      <xdr:rowOff>27214</xdr:rowOff>
    </xdr:from>
    <xdr:to>
      <xdr:col>1</xdr:col>
      <xdr:colOff>2149928</xdr:colOff>
      <xdr:row>229</xdr:row>
      <xdr:rowOff>1509849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607" y="156073928"/>
          <a:ext cx="2122714" cy="1754777"/>
        </a:xfrm>
        <a:prstGeom prst="rect">
          <a:avLst/>
        </a:prstGeom>
      </xdr:spPr>
    </xdr:pic>
    <xdr:clientData/>
  </xdr:twoCellAnchor>
  <xdr:twoCellAnchor editAs="oneCell">
    <xdr:from>
      <xdr:col>1</xdr:col>
      <xdr:colOff>40822</xdr:colOff>
      <xdr:row>230</xdr:row>
      <xdr:rowOff>40821</xdr:rowOff>
    </xdr:from>
    <xdr:to>
      <xdr:col>1</xdr:col>
      <xdr:colOff>2149929</xdr:colOff>
      <xdr:row>231</xdr:row>
      <xdr:rowOff>1348358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215" y="157924500"/>
          <a:ext cx="2109107" cy="1742966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</xdr:colOff>
      <xdr:row>232</xdr:row>
      <xdr:rowOff>13607</xdr:rowOff>
    </xdr:from>
    <xdr:to>
      <xdr:col>1</xdr:col>
      <xdr:colOff>2163535</xdr:colOff>
      <xdr:row>233</xdr:row>
      <xdr:rowOff>1343634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607" y="159693428"/>
          <a:ext cx="2136321" cy="1765456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234</xdr:row>
      <xdr:rowOff>40820</xdr:rowOff>
    </xdr:from>
    <xdr:to>
      <xdr:col>1</xdr:col>
      <xdr:colOff>2149929</xdr:colOff>
      <xdr:row>235</xdr:row>
      <xdr:rowOff>1337113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3822" y="161571213"/>
          <a:ext cx="2095500" cy="1731721"/>
        </a:xfrm>
        <a:prstGeom prst="rect">
          <a:avLst/>
        </a:prstGeom>
      </xdr:spPr>
    </xdr:pic>
    <xdr:clientData/>
  </xdr:twoCellAnchor>
  <xdr:oneCellAnchor>
    <xdr:from>
      <xdr:col>1</xdr:col>
      <xdr:colOff>13607</xdr:colOff>
      <xdr:row>6</xdr:row>
      <xdr:rowOff>40821</xdr:rowOff>
    </xdr:from>
    <xdr:ext cx="2156294" cy="1785938"/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795" y="3053102"/>
          <a:ext cx="2156294" cy="1785938"/>
        </a:xfrm>
        <a:prstGeom prst="rect">
          <a:avLst/>
        </a:prstGeom>
      </xdr:spPr>
    </xdr:pic>
    <xdr:clientData/>
  </xdr:oneCellAnchor>
  <xdr:twoCellAnchor editAs="oneCell">
    <xdr:from>
      <xdr:col>1</xdr:col>
      <xdr:colOff>416720</xdr:colOff>
      <xdr:row>5</xdr:row>
      <xdr:rowOff>619126</xdr:rowOff>
    </xdr:from>
    <xdr:to>
      <xdr:col>1</xdr:col>
      <xdr:colOff>1535905</xdr:colOff>
      <xdr:row>5</xdr:row>
      <xdr:rowOff>1544319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908" y="3917157"/>
          <a:ext cx="1119185" cy="925193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381001</xdr:colOff>
      <xdr:row>4</xdr:row>
      <xdr:rowOff>59529</xdr:rowOff>
    </xdr:from>
    <xdr:to>
      <xdr:col>1</xdr:col>
      <xdr:colOff>1619249</xdr:colOff>
      <xdr:row>5</xdr:row>
      <xdr:rowOff>797398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0189" y="3071810"/>
          <a:ext cx="1238248" cy="10236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</xdr:colOff>
      <xdr:row>4</xdr:row>
      <xdr:rowOff>21874</xdr:rowOff>
    </xdr:from>
    <xdr:ext cx="2124808" cy="1500973"/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03" t="24501" r="17790" b="11890"/>
        <a:stretch/>
      </xdr:blipFill>
      <xdr:spPr>
        <a:xfrm>
          <a:off x="1276350" y="3279424"/>
          <a:ext cx="2124808" cy="1500973"/>
        </a:xfrm>
        <a:prstGeom prst="rect">
          <a:avLst/>
        </a:prstGeom>
      </xdr:spPr>
    </xdr:pic>
    <xdr:clientData/>
  </xdr:oneCellAnchor>
  <xdr:oneCellAnchor>
    <xdr:from>
      <xdr:col>1</xdr:col>
      <xdr:colOff>28574</xdr:colOff>
      <xdr:row>10</xdr:row>
      <xdr:rowOff>40111</xdr:rowOff>
    </xdr:from>
    <xdr:ext cx="2127633" cy="1427886"/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233"/>
        <a:stretch/>
      </xdr:blipFill>
      <xdr:spPr>
        <a:xfrm>
          <a:off x="1276349" y="4831186"/>
          <a:ext cx="2127633" cy="1427886"/>
        </a:xfrm>
        <a:prstGeom prst="rect">
          <a:avLst/>
        </a:prstGeom>
      </xdr:spPr>
    </xdr:pic>
    <xdr:clientData/>
  </xdr:oneCellAnchor>
  <xdr:oneCellAnchor>
    <xdr:from>
      <xdr:col>1</xdr:col>
      <xdr:colOff>47624</xdr:colOff>
      <xdr:row>16</xdr:row>
      <xdr:rowOff>20934</xdr:rowOff>
    </xdr:from>
    <xdr:ext cx="2098117" cy="1408039"/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1270"/>
        <a:stretch/>
      </xdr:blipFill>
      <xdr:spPr>
        <a:xfrm>
          <a:off x="1295399" y="6288384"/>
          <a:ext cx="2098117" cy="1408039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25395</xdr:rowOff>
    </xdr:from>
    <xdr:ext cx="2137373" cy="2124195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825" y="7750170"/>
          <a:ext cx="2137373" cy="2124195"/>
        </a:xfrm>
        <a:prstGeom prst="rect">
          <a:avLst/>
        </a:prstGeom>
      </xdr:spPr>
    </xdr:pic>
    <xdr:clientData/>
  </xdr:oneCellAnchor>
  <xdr:oneCellAnchor>
    <xdr:from>
      <xdr:col>1</xdr:col>
      <xdr:colOff>47626</xdr:colOff>
      <xdr:row>19</xdr:row>
      <xdr:rowOff>16252</xdr:rowOff>
    </xdr:from>
    <xdr:ext cx="2107406" cy="1690434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26800552"/>
          <a:ext cx="2107406" cy="1690434"/>
        </a:xfrm>
        <a:prstGeom prst="rect">
          <a:avLst/>
        </a:prstGeom>
      </xdr:spPr>
    </xdr:pic>
    <xdr:clientData/>
  </xdr:oneCellAnchor>
  <xdr:oneCellAnchor>
    <xdr:from>
      <xdr:col>1</xdr:col>
      <xdr:colOff>35719</xdr:colOff>
      <xdr:row>21</xdr:row>
      <xdr:rowOff>26194</xdr:rowOff>
    </xdr:from>
    <xdr:ext cx="2094479" cy="1678780"/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3494" y="11684794"/>
          <a:ext cx="2094479" cy="1678780"/>
        </a:xfrm>
        <a:prstGeom prst="rect">
          <a:avLst/>
        </a:prstGeom>
      </xdr:spPr>
    </xdr:pic>
    <xdr:clientData/>
  </xdr:oneCellAnchor>
  <xdr:oneCellAnchor>
    <xdr:from>
      <xdr:col>1</xdr:col>
      <xdr:colOff>38099</xdr:colOff>
      <xdr:row>23</xdr:row>
      <xdr:rowOff>28575</xdr:rowOff>
    </xdr:from>
    <xdr:ext cx="2118253" cy="1403505"/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4" y="13420725"/>
          <a:ext cx="2118253" cy="1403505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29</xdr:row>
      <xdr:rowOff>38100</xdr:rowOff>
    </xdr:from>
    <xdr:ext cx="2118254" cy="1403506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5" y="14878050"/>
          <a:ext cx="2118254" cy="1403506"/>
        </a:xfrm>
        <a:prstGeom prst="rect">
          <a:avLst/>
        </a:prstGeom>
      </xdr:spPr>
    </xdr:pic>
    <xdr:clientData/>
  </xdr:oneCellAnchor>
  <xdr:oneCellAnchor>
    <xdr:from>
      <xdr:col>1</xdr:col>
      <xdr:colOff>34100</xdr:colOff>
      <xdr:row>35</xdr:row>
      <xdr:rowOff>31517</xdr:rowOff>
    </xdr:from>
    <xdr:ext cx="2125900" cy="1428983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050" y="55238417"/>
          <a:ext cx="2125900" cy="1428983"/>
        </a:xfrm>
        <a:prstGeom prst="rect">
          <a:avLst/>
        </a:prstGeom>
      </xdr:spPr>
    </xdr:pic>
    <xdr:clientData/>
  </xdr:oneCellAnchor>
  <xdr:oneCellAnchor>
    <xdr:from>
      <xdr:col>1</xdr:col>
      <xdr:colOff>41072</xdr:colOff>
      <xdr:row>41</xdr:row>
      <xdr:rowOff>29828</xdr:rowOff>
    </xdr:from>
    <xdr:ext cx="2094404" cy="1727760"/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022" y="17660603"/>
          <a:ext cx="2094404" cy="1727760"/>
        </a:xfrm>
        <a:prstGeom prst="rect">
          <a:avLst/>
        </a:prstGeom>
      </xdr:spPr>
    </xdr:pic>
    <xdr:clientData/>
  </xdr:oneCellAnchor>
  <xdr:oneCellAnchor>
    <xdr:from>
      <xdr:col>1</xdr:col>
      <xdr:colOff>16404</xdr:colOff>
      <xdr:row>43</xdr:row>
      <xdr:rowOff>31632</xdr:rowOff>
    </xdr:from>
    <xdr:ext cx="2143595" cy="1439451"/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0354" y="51533307"/>
          <a:ext cx="2143595" cy="1439451"/>
        </a:xfrm>
        <a:prstGeom prst="rect">
          <a:avLst/>
        </a:prstGeom>
      </xdr:spPr>
    </xdr:pic>
    <xdr:clientData/>
  </xdr:oneCellAnchor>
  <xdr:oneCellAnchor>
    <xdr:from>
      <xdr:col>1</xdr:col>
      <xdr:colOff>36995</xdr:colOff>
      <xdr:row>49</xdr:row>
      <xdr:rowOff>41983</xdr:rowOff>
    </xdr:from>
    <xdr:ext cx="2112421" cy="1418517"/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945" y="53039083"/>
          <a:ext cx="2112421" cy="1418517"/>
        </a:xfrm>
        <a:prstGeom prst="rect">
          <a:avLst/>
        </a:prstGeom>
      </xdr:spPr>
    </xdr:pic>
    <xdr:clientData/>
  </xdr:oneCellAnchor>
  <xdr:oneCellAnchor>
    <xdr:from>
      <xdr:col>1</xdr:col>
      <xdr:colOff>42333</xdr:colOff>
      <xdr:row>55</xdr:row>
      <xdr:rowOff>52918</xdr:rowOff>
    </xdr:from>
    <xdr:ext cx="2102342" cy="1731584"/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6283" y="16340668"/>
          <a:ext cx="2102342" cy="1731584"/>
        </a:xfrm>
        <a:prstGeom prst="rect">
          <a:avLst/>
        </a:prstGeom>
      </xdr:spPr>
    </xdr:pic>
    <xdr:clientData/>
  </xdr:oneCellAnchor>
  <xdr:twoCellAnchor editAs="oneCell">
    <xdr:from>
      <xdr:col>1</xdr:col>
      <xdr:colOff>34395</xdr:colOff>
      <xdr:row>57</xdr:row>
      <xdr:rowOff>44978</xdr:rowOff>
    </xdr:from>
    <xdr:to>
      <xdr:col>1</xdr:col>
      <xdr:colOff>2153707</xdr:colOff>
      <xdr:row>58</xdr:row>
      <xdr:rowOff>1618406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345" y="91323053"/>
          <a:ext cx="2119312" cy="175202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35718</xdr:colOff>
      <xdr:row>6</xdr:row>
      <xdr:rowOff>35718</xdr:rowOff>
    </xdr:from>
    <xdr:ext cx="2117625" cy="1742281"/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2031" y="59257406"/>
          <a:ext cx="2117625" cy="1742281"/>
        </a:xfrm>
        <a:prstGeom prst="rect">
          <a:avLst/>
        </a:prstGeom>
      </xdr:spPr>
    </xdr:pic>
    <xdr:clientData/>
  </xdr:oneCellAnchor>
  <xdr:oneCellAnchor>
    <xdr:from>
      <xdr:col>1</xdr:col>
      <xdr:colOff>45243</xdr:colOff>
      <xdr:row>8</xdr:row>
      <xdr:rowOff>45212</xdr:rowOff>
    </xdr:from>
    <xdr:ext cx="2085975" cy="1724058"/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1556" y="61064743"/>
          <a:ext cx="2085975" cy="1724058"/>
        </a:xfrm>
        <a:prstGeom prst="rect">
          <a:avLst/>
        </a:prstGeom>
      </xdr:spPr>
    </xdr:pic>
    <xdr:clientData/>
  </xdr:oneCellAnchor>
  <xdr:twoCellAnchor editAs="oneCell">
    <xdr:from>
      <xdr:col>1</xdr:col>
      <xdr:colOff>34170</xdr:colOff>
      <xdr:row>11</xdr:row>
      <xdr:rowOff>28575</xdr:rowOff>
    </xdr:from>
    <xdr:to>
      <xdr:col>1</xdr:col>
      <xdr:colOff>2159454</xdr:colOff>
      <xdr:row>12</xdr:row>
      <xdr:rowOff>1246229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720" y="67008375"/>
          <a:ext cx="2125284" cy="1408154"/>
        </a:xfrm>
        <a:prstGeom prst="rect">
          <a:avLst/>
        </a:prstGeom>
      </xdr:spPr>
    </xdr:pic>
    <xdr:clientData/>
  </xdr:twoCellAnchor>
  <xdr:oneCellAnchor>
    <xdr:from>
      <xdr:col>1</xdr:col>
      <xdr:colOff>37418</xdr:colOff>
      <xdr:row>14</xdr:row>
      <xdr:rowOff>97193</xdr:rowOff>
    </xdr:from>
    <xdr:ext cx="2098903" cy="1715939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1368" y="155945243"/>
          <a:ext cx="2098903" cy="1715939"/>
        </a:xfrm>
        <a:prstGeom prst="rect">
          <a:avLst/>
        </a:prstGeom>
      </xdr:spPr>
    </xdr:pic>
    <xdr:clientData/>
  </xdr:oneCellAnchor>
  <xdr:oneCellAnchor>
    <xdr:from>
      <xdr:col>1</xdr:col>
      <xdr:colOff>23813</xdr:colOff>
      <xdr:row>17</xdr:row>
      <xdr:rowOff>47623</xdr:rowOff>
    </xdr:from>
    <xdr:ext cx="2131218" cy="1760934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7763" y="10296523"/>
          <a:ext cx="2131218" cy="1760934"/>
        </a:xfrm>
        <a:prstGeom prst="rect">
          <a:avLst/>
        </a:prstGeom>
      </xdr:spPr>
    </xdr:pic>
    <xdr:clientData/>
  </xdr:oneCellAnchor>
  <xdr:oneCellAnchor>
    <xdr:from>
      <xdr:col>1</xdr:col>
      <xdr:colOff>11906</xdr:colOff>
      <xdr:row>19</xdr:row>
      <xdr:rowOff>11906</xdr:rowOff>
    </xdr:from>
    <xdr:ext cx="2143125" cy="1775619"/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856" y="12108656"/>
          <a:ext cx="2143125" cy="1775619"/>
        </a:xfrm>
        <a:prstGeom prst="rect">
          <a:avLst/>
        </a:prstGeom>
      </xdr:spPr>
    </xdr:pic>
    <xdr:clientData/>
  </xdr:oneCellAnchor>
  <xdr:oneCellAnchor>
    <xdr:from>
      <xdr:col>1</xdr:col>
      <xdr:colOff>11907</xdr:colOff>
      <xdr:row>21</xdr:row>
      <xdr:rowOff>11907</xdr:rowOff>
    </xdr:from>
    <xdr:ext cx="2107406" cy="1738710"/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857" y="13966032"/>
          <a:ext cx="2107406" cy="1738710"/>
        </a:xfrm>
        <a:prstGeom prst="rect">
          <a:avLst/>
        </a:prstGeom>
      </xdr:spPr>
    </xdr:pic>
    <xdr:clientData/>
  </xdr:oneCellAnchor>
  <xdr:oneCellAnchor>
    <xdr:from>
      <xdr:col>1</xdr:col>
      <xdr:colOff>11906</xdr:colOff>
      <xdr:row>23</xdr:row>
      <xdr:rowOff>23812</xdr:rowOff>
    </xdr:from>
    <xdr:ext cx="2107406" cy="1743471"/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856" y="15787687"/>
          <a:ext cx="2107406" cy="1743471"/>
        </a:xfrm>
        <a:prstGeom prst="rect">
          <a:avLst/>
        </a:prstGeom>
      </xdr:spPr>
    </xdr:pic>
    <xdr:clientData/>
  </xdr:oneCellAnchor>
  <xdr:oneCellAnchor>
    <xdr:from>
      <xdr:col>1</xdr:col>
      <xdr:colOff>59531</xdr:colOff>
      <xdr:row>25</xdr:row>
      <xdr:rowOff>11906</xdr:rowOff>
    </xdr:from>
    <xdr:ext cx="2083593" cy="1723628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3481" y="17576006"/>
          <a:ext cx="2083593" cy="1723628"/>
        </a:xfrm>
        <a:prstGeom prst="rect">
          <a:avLst/>
        </a:prstGeom>
      </xdr:spPr>
    </xdr:pic>
    <xdr:clientData/>
  </xdr:oneCellAnchor>
  <xdr:twoCellAnchor editAs="oneCell">
    <xdr:from>
      <xdr:col>1</xdr:col>
      <xdr:colOff>35720</xdr:colOff>
      <xdr:row>27</xdr:row>
      <xdr:rowOff>19844</xdr:rowOff>
    </xdr:from>
    <xdr:to>
      <xdr:col>1</xdr:col>
      <xdr:colOff>2155032</xdr:colOff>
      <xdr:row>28</xdr:row>
      <xdr:rowOff>1476374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2033" y="25784969"/>
          <a:ext cx="2119312" cy="17660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7327</xdr:colOff>
      <xdr:row>125</xdr:row>
      <xdr:rowOff>171257</xdr:rowOff>
    </xdr:from>
    <xdr:to>
      <xdr:col>0</xdr:col>
      <xdr:colOff>617882</xdr:colOff>
      <xdr:row>132</xdr:row>
      <xdr:rowOff>207351</xdr:rowOff>
    </xdr:to>
    <xdr:pic>
      <xdr:nvPicPr>
        <xdr:cNvPr id="7" name="Рисунок 6" descr="IMG_3765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27" y="30956057"/>
          <a:ext cx="2105980" cy="15029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14389</xdr:rowOff>
    </xdr:from>
    <xdr:to>
      <xdr:col>0</xdr:col>
      <xdr:colOff>609600</xdr:colOff>
      <xdr:row>106</xdr:row>
      <xdr:rowOff>194227</xdr:rowOff>
    </xdr:to>
    <xdr:pic>
      <xdr:nvPicPr>
        <xdr:cNvPr id="34" name="Рисунок 33" descr="IMG_398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25446139"/>
          <a:ext cx="2105025" cy="1227588"/>
        </a:xfrm>
        <a:prstGeom prst="rect">
          <a:avLst/>
        </a:prstGeom>
      </xdr:spPr>
    </xdr:pic>
    <xdr:clientData/>
  </xdr:twoCellAnchor>
  <xdr:twoCellAnchor editAs="oneCell">
    <xdr:from>
      <xdr:col>0</xdr:col>
      <xdr:colOff>21981</xdr:colOff>
      <xdr:row>149</xdr:row>
      <xdr:rowOff>124558</xdr:rowOff>
    </xdr:from>
    <xdr:to>
      <xdr:col>0</xdr:col>
      <xdr:colOff>616927</xdr:colOff>
      <xdr:row>156</xdr:row>
      <xdr:rowOff>134018</xdr:rowOff>
    </xdr:to>
    <xdr:pic>
      <xdr:nvPicPr>
        <xdr:cNvPr id="37" name="Рисунок 36" descr="IMG_4069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1981" y="36872008"/>
          <a:ext cx="2090371" cy="147631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23811</xdr:colOff>
      <xdr:row>112</xdr:row>
      <xdr:rowOff>43961</xdr:rowOff>
    </xdr:from>
    <xdr:to>
      <xdr:col>0</xdr:col>
      <xdr:colOff>609600</xdr:colOff>
      <xdr:row>118</xdr:row>
      <xdr:rowOff>90916</xdr:rowOff>
    </xdr:to>
    <xdr:pic>
      <xdr:nvPicPr>
        <xdr:cNvPr id="38" name="Рисунок 37" descr="IMG_4085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811" y="27580736"/>
          <a:ext cx="2081214" cy="1304255"/>
        </a:xfrm>
        <a:prstGeom prst="rect">
          <a:avLst/>
        </a:prstGeom>
      </xdr:spPr>
    </xdr:pic>
    <xdr:clientData/>
  </xdr:twoCellAnchor>
  <xdr:twoCellAnchor>
    <xdr:from>
      <xdr:col>0</xdr:col>
      <xdr:colOff>17550</xdr:colOff>
      <xdr:row>168</xdr:row>
      <xdr:rowOff>0</xdr:rowOff>
    </xdr:from>
    <xdr:to>
      <xdr:col>1</xdr:col>
      <xdr:colOff>16244</xdr:colOff>
      <xdr:row>174</xdr:row>
      <xdr:rowOff>24779</xdr:rowOff>
    </xdr:to>
    <xdr:pic>
      <xdr:nvPicPr>
        <xdr:cNvPr id="41" name="图片 4"/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7550" y="40652700"/>
          <a:ext cx="2103719" cy="11677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</xdr:row>
      <xdr:rowOff>181341</xdr:rowOff>
    </xdr:from>
    <xdr:to>
      <xdr:col>0</xdr:col>
      <xdr:colOff>609600</xdr:colOff>
      <xdr:row>167</xdr:row>
      <xdr:rowOff>81329</xdr:rowOff>
    </xdr:to>
    <xdr:pic>
      <xdr:nvPicPr>
        <xdr:cNvPr id="43" name="Рисунок 42" descr="IMG_4779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39500541"/>
          <a:ext cx="2095500" cy="11572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</xdr:row>
      <xdr:rowOff>185180</xdr:rowOff>
    </xdr:from>
    <xdr:to>
      <xdr:col>0</xdr:col>
      <xdr:colOff>617072</xdr:colOff>
      <xdr:row>151</xdr:row>
      <xdr:rowOff>29781</xdr:rowOff>
    </xdr:to>
    <xdr:pic>
      <xdr:nvPicPr>
        <xdr:cNvPr id="44" name="Рисунок 43" descr="IMG_4072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35389580"/>
          <a:ext cx="2112497" cy="1521001"/>
        </a:xfrm>
        <a:prstGeom prst="rect">
          <a:avLst/>
        </a:prstGeom>
      </xdr:spPr>
    </xdr:pic>
    <xdr:clientData/>
  </xdr:twoCellAnchor>
  <xdr:twoCellAnchor editAs="oneCell">
    <xdr:from>
      <xdr:col>0</xdr:col>
      <xdr:colOff>7327</xdr:colOff>
      <xdr:row>106</xdr:row>
      <xdr:rowOff>141240</xdr:rowOff>
    </xdr:from>
    <xdr:to>
      <xdr:col>0</xdr:col>
      <xdr:colOff>616927</xdr:colOff>
      <xdr:row>112</xdr:row>
      <xdr:rowOff>97451</xdr:rowOff>
    </xdr:to>
    <xdr:pic>
      <xdr:nvPicPr>
        <xdr:cNvPr id="45" name="Рисунок 44" descr="IMG_3987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327" y="26525490"/>
          <a:ext cx="2105025" cy="12135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7322</xdr:rowOff>
    </xdr:from>
    <xdr:to>
      <xdr:col>0</xdr:col>
      <xdr:colOff>620590</xdr:colOff>
      <xdr:row>139</xdr:row>
      <xdr:rowOff>31582</xdr:rowOff>
    </xdr:to>
    <xdr:pic>
      <xdr:nvPicPr>
        <xdr:cNvPr id="47" name="Рисунок 46" descr="IMG_4077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32363747"/>
          <a:ext cx="2116015" cy="1491110"/>
        </a:xfrm>
        <a:prstGeom prst="rect">
          <a:avLst/>
        </a:prstGeom>
      </xdr:spPr>
    </xdr:pic>
    <xdr:clientData/>
  </xdr:twoCellAnchor>
  <xdr:twoCellAnchor editAs="oneCell">
    <xdr:from>
      <xdr:col>0</xdr:col>
      <xdr:colOff>14654</xdr:colOff>
      <xdr:row>138</xdr:row>
      <xdr:rowOff>23814</xdr:rowOff>
    </xdr:from>
    <xdr:to>
      <xdr:col>0</xdr:col>
      <xdr:colOff>616927</xdr:colOff>
      <xdr:row>145</xdr:row>
      <xdr:rowOff>87490</xdr:rowOff>
    </xdr:to>
    <xdr:pic>
      <xdr:nvPicPr>
        <xdr:cNvPr id="48" name="Рисунок 47" descr="IMG_4081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4654" y="33866139"/>
          <a:ext cx="2097698" cy="15305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2098866</xdr:colOff>
      <xdr:row>7</xdr:row>
      <xdr:rowOff>438150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2975"/>
          <a:ext cx="2098866" cy="1390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75"/>
  <sheetViews>
    <sheetView tabSelected="1" zoomScale="70" zoomScaleNormal="70" workbookViewId="0">
      <pane ySplit="2850" topLeftCell="A4" activePane="bottomLeft"/>
      <selection activeCell="J1" sqref="J1:K2"/>
      <selection pane="bottomLeft" activeCell="H5" sqref="H5:I6"/>
    </sheetView>
  </sheetViews>
  <sheetFormatPr defaultRowHeight="15" x14ac:dyDescent="0.25"/>
  <cols>
    <col min="1" max="1" width="16.85546875" style="5" customWidth="1"/>
    <col min="2" max="2" width="32.7109375" style="5" customWidth="1"/>
    <col min="3" max="3" width="37.5703125" style="5" customWidth="1"/>
    <col min="4" max="4" width="10.7109375" style="5" customWidth="1"/>
    <col min="5" max="5" width="11.42578125" style="5" customWidth="1"/>
    <col min="6" max="6" width="12.85546875" style="5" customWidth="1"/>
    <col min="7" max="7" width="16.42578125" style="5" customWidth="1"/>
    <col min="8" max="10" width="9.140625" style="5"/>
    <col min="11" max="11" width="15" style="5" customWidth="1"/>
    <col min="12" max="12" width="9.140625" style="5" customWidth="1"/>
    <col min="13" max="16384" width="9.140625" style="5"/>
  </cols>
  <sheetData>
    <row r="1" spans="1:13" ht="16.5" customHeight="1" x14ac:dyDescent="0.25">
      <c r="A1" s="256" t="s">
        <v>130</v>
      </c>
      <c r="B1" s="132"/>
      <c r="C1" s="260" t="s">
        <v>43</v>
      </c>
      <c r="D1" s="261"/>
      <c r="E1" s="261"/>
      <c r="F1" s="261"/>
      <c r="G1" s="261"/>
      <c r="H1" s="259" t="s">
        <v>23</v>
      </c>
      <c r="I1" s="259"/>
      <c r="J1" s="259">
        <f>SUM(J5:K294)</f>
        <v>0</v>
      </c>
      <c r="K1" s="259"/>
    </row>
    <row r="2" spans="1:13" ht="124.5" customHeight="1" x14ac:dyDescent="0.25">
      <c r="A2" s="140"/>
      <c r="B2" s="132"/>
      <c r="C2" s="262" t="s">
        <v>189</v>
      </c>
      <c r="D2" s="262"/>
      <c r="E2" s="262" t="s">
        <v>190</v>
      </c>
      <c r="F2" s="262"/>
      <c r="G2" s="262"/>
      <c r="H2" s="259"/>
      <c r="I2" s="259"/>
      <c r="J2" s="259"/>
      <c r="K2" s="259"/>
    </row>
    <row r="3" spans="1:13" ht="48" customHeight="1" x14ac:dyDescent="0.25">
      <c r="A3" s="65" t="s">
        <v>129</v>
      </c>
      <c r="B3" s="55" t="s">
        <v>0</v>
      </c>
      <c r="C3" s="56" t="s">
        <v>1</v>
      </c>
      <c r="D3" s="57" t="s">
        <v>45</v>
      </c>
      <c r="E3" s="57" t="s">
        <v>46</v>
      </c>
      <c r="F3" s="57" t="s">
        <v>47</v>
      </c>
      <c r="G3" s="57" t="s">
        <v>2</v>
      </c>
      <c r="H3" s="251" t="s">
        <v>82</v>
      </c>
      <c r="I3" s="252"/>
      <c r="J3" s="251" t="s">
        <v>4</v>
      </c>
      <c r="K3" s="252"/>
      <c r="L3" s="16"/>
      <c r="M3" s="16"/>
    </row>
    <row r="4" spans="1:13" s="121" customFormat="1" ht="48" customHeight="1" x14ac:dyDescent="0.25">
      <c r="A4" s="142" t="s">
        <v>203</v>
      </c>
      <c r="B4" s="143"/>
      <c r="C4" s="143"/>
      <c r="D4" s="143"/>
      <c r="E4" s="143"/>
      <c r="F4" s="143"/>
      <c r="G4" s="143"/>
      <c r="H4" s="139"/>
      <c r="I4" s="140"/>
      <c r="J4" s="141"/>
      <c r="K4" s="140"/>
      <c r="L4" s="122"/>
      <c r="M4" s="122"/>
    </row>
    <row r="5" spans="1:13" s="121" customFormat="1" ht="22.5" customHeight="1" thickBot="1" x14ac:dyDescent="0.3">
      <c r="A5" s="123">
        <v>8101</v>
      </c>
      <c r="B5" s="125"/>
      <c r="C5" s="112" t="s">
        <v>61</v>
      </c>
      <c r="D5" s="127"/>
      <c r="E5" s="129">
        <v>800</v>
      </c>
      <c r="F5" s="127">
        <v>12</v>
      </c>
      <c r="G5" s="130">
        <f>E5*F5</f>
        <v>9600</v>
      </c>
      <c r="H5" s="131"/>
      <c r="I5" s="132"/>
      <c r="J5" s="135">
        <f>G5*H5</f>
        <v>0</v>
      </c>
      <c r="K5" s="136"/>
      <c r="L5" s="122"/>
      <c r="M5" s="122"/>
    </row>
    <row r="6" spans="1:13" s="121" customFormat="1" ht="124.5" customHeight="1" thickBot="1" x14ac:dyDescent="0.3">
      <c r="A6" s="124"/>
      <c r="B6" s="126"/>
      <c r="C6" s="111" t="s">
        <v>202</v>
      </c>
      <c r="D6" s="128"/>
      <c r="E6" s="128"/>
      <c r="F6" s="128"/>
      <c r="G6" s="128"/>
      <c r="H6" s="133"/>
      <c r="I6" s="134"/>
      <c r="J6" s="137"/>
      <c r="K6" s="138"/>
      <c r="L6" s="122"/>
      <c r="M6" s="122"/>
    </row>
    <row r="7" spans="1:13" s="121" customFormat="1" ht="26.25" customHeight="1" thickBot="1" x14ac:dyDescent="0.3">
      <c r="A7" s="123">
        <v>4126</v>
      </c>
      <c r="B7" s="125"/>
      <c r="C7" s="112" t="s">
        <v>61</v>
      </c>
      <c r="D7" s="127" t="s">
        <v>195</v>
      </c>
      <c r="E7" s="129">
        <v>54</v>
      </c>
      <c r="F7" s="127">
        <v>30</v>
      </c>
      <c r="G7" s="130">
        <f>E7*F7</f>
        <v>1620</v>
      </c>
      <c r="H7" s="131"/>
      <c r="I7" s="132"/>
      <c r="J7" s="135">
        <f>G7*H7</f>
        <v>0</v>
      </c>
      <c r="K7" s="136"/>
      <c r="L7" s="122"/>
      <c r="M7" s="122"/>
    </row>
    <row r="8" spans="1:13" s="121" customFormat="1" ht="123" customHeight="1" thickBot="1" x14ac:dyDescent="0.3">
      <c r="A8" s="124"/>
      <c r="B8" s="126"/>
      <c r="C8" s="111" t="s">
        <v>196</v>
      </c>
      <c r="D8" s="128"/>
      <c r="E8" s="128"/>
      <c r="F8" s="128"/>
      <c r="G8" s="128"/>
      <c r="H8" s="133"/>
      <c r="I8" s="134"/>
      <c r="J8" s="137"/>
      <c r="K8" s="138"/>
      <c r="L8" s="122"/>
      <c r="M8" s="122"/>
    </row>
    <row r="9" spans="1:13" s="100" customFormat="1" ht="57.75" customHeight="1" thickBot="1" x14ac:dyDescent="0.3">
      <c r="A9" s="335" t="s">
        <v>86</v>
      </c>
      <c r="B9" s="336"/>
      <c r="C9" s="336"/>
      <c r="D9" s="336"/>
      <c r="E9" s="336"/>
      <c r="F9" s="336"/>
      <c r="G9" s="336"/>
      <c r="H9" s="336"/>
      <c r="I9" s="336"/>
      <c r="J9" s="336"/>
      <c r="K9" s="337"/>
      <c r="L9" s="99"/>
      <c r="M9" s="99"/>
    </row>
    <row r="10" spans="1:13" s="100" customFormat="1" ht="72" customHeight="1" thickBot="1" x14ac:dyDescent="0.3">
      <c r="A10" s="338" t="s">
        <v>186</v>
      </c>
      <c r="B10" s="336"/>
      <c r="C10" s="336"/>
      <c r="D10" s="336"/>
      <c r="E10" s="336"/>
      <c r="F10" s="336"/>
      <c r="G10" s="336"/>
      <c r="H10" s="336"/>
      <c r="I10" s="336"/>
      <c r="J10" s="336"/>
      <c r="K10" s="337"/>
      <c r="L10" s="99"/>
      <c r="M10" s="99"/>
    </row>
    <row r="11" spans="1:13" s="113" customFormat="1" ht="22.5" customHeight="1" thickBot="1" x14ac:dyDescent="0.3">
      <c r="A11" s="163">
        <v>5133</v>
      </c>
      <c r="B11" s="165"/>
      <c r="C11" s="110" t="s">
        <v>61</v>
      </c>
      <c r="D11" s="166" t="s">
        <v>25</v>
      </c>
      <c r="E11" s="129">
        <v>32</v>
      </c>
      <c r="F11" s="127">
        <v>60</v>
      </c>
      <c r="G11" s="168">
        <f t="shared" ref="G11" si="0">E11*F11</f>
        <v>1920</v>
      </c>
      <c r="H11" s="131"/>
      <c r="I11" s="132"/>
      <c r="J11" s="203">
        <f>G11*H11</f>
        <v>0</v>
      </c>
      <c r="K11" s="136"/>
      <c r="L11" s="114"/>
      <c r="M11" s="114"/>
    </row>
    <row r="12" spans="1:13" s="113" customFormat="1" ht="121.5" customHeight="1" thickBot="1" x14ac:dyDescent="0.3">
      <c r="A12" s="144"/>
      <c r="B12" s="126"/>
      <c r="C12" s="115" t="s">
        <v>191</v>
      </c>
      <c r="D12" s="167"/>
      <c r="E12" s="159"/>
      <c r="F12" s="160"/>
      <c r="G12" s="169"/>
      <c r="H12" s="133"/>
      <c r="I12" s="134"/>
      <c r="J12" s="133"/>
      <c r="K12" s="156"/>
      <c r="L12" s="114"/>
      <c r="M12" s="114"/>
    </row>
    <row r="13" spans="1:13" s="100" customFormat="1" ht="72" customHeight="1" thickBot="1" x14ac:dyDescent="0.3">
      <c r="A13" s="163">
        <v>5105</v>
      </c>
      <c r="B13" s="165"/>
      <c r="C13" s="339" t="s">
        <v>172</v>
      </c>
      <c r="D13" s="166" t="s">
        <v>25</v>
      </c>
      <c r="E13" s="129">
        <v>22</v>
      </c>
      <c r="F13" s="127">
        <v>60</v>
      </c>
      <c r="G13" s="168">
        <f t="shared" ref="G13" si="1">E13*F13</f>
        <v>1320</v>
      </c>
      <c r="H13" s="131"/>
      <c r="I13" s="132"/>
      <c r="J13" s="203">
        <f>G13*H13</f>
        <v>0</v>
      </c>
      <c r="K13" s="136"/>
      <c r="L13" s="99"/>
      <c r="M13" s="99"/>
    </row>
    <row r="14" spans="1:13" s="100" customFormat="1" ht="85.5" customHeight="1" thickBot="1" x14ac:dyDescent="0.3">
      <c r="A14" s="144"/>
      <c r="B14" s="126"/>
      <c r="C14" s="340"/>
      <c r="D14" s="167"/>
      <c r="E14" s="159"/>
      <c r="F14" s="160"/>
      <c r="G14" s="169"/>
      <c r="H14" s="133"/>
      <c r="I14" s="134"/>
      <c r="J14" s="133"/>
      <c r="K14" s="156"/>
      <c r="L14" s="99"/>
      <c r="M14" s="99"/>
    </row>
    <row r="15" spans="1:13" s="100" customFormat="1" ht="72" customHeight="1" thickBot="1" x14ac:dyDescent="0.3">
      <c r="A15" s="144">
        <v>5213</v>
      </c>
      <c r="B15" s="145"/>
      <c r="C15" s="341" t="s">
        <v>134</v>
      </c>
      <c r="D15" s="307" t="s">
        <v>27</v>
      </c>
      <c r="E15" s="150">
        <v>32</v>
      </c>
      <c r="F15" s="148">
        <v>60</v>
      </c>
      <c r="G15" s="168">
        <f t="shared" ref="G15" si="2">E15*F15</f>
        <v>1920</v>
      </c>
      <c r="H15" s="152"/>
      <c r="I15" s="153"/>
      <c r="J15" s="154">
        <f>G15*H15</f>
        <v>0</v>
      </c>
      <c r="K15" s="155"/>
      <c r="L15" s="99"/>
      <c r="M15" s="99"/>
    </row>
    <row r="16" spans="1:13" s="100" customFormat="1" ht="68.25" customHeight="1" thickBot="1" x14ac:dyDescent="0.3">
      <c r="A16" s="144"/>
      <c r="B16" s="126"/>
      <c r="C16" s="126"/>
      <c r="D16" s="167"/>
      <c r="E16" s="159"/>
      <c r="F16" s="160"/>
      <c r="G16" s="169"/>
      <c r="H16" s="133"/>
      <c r="I16" s="134"/>
      <c r="J16" s="133"/>
      <c r="K16" s="156"/>
      <c r="L16" s="99"/>
      <c r="M16" s="99"/>
    </row>
    <row r="17" spans="1:13" s="100" customFormat="1" ht="72" customHeight="1" x14ac:dyDescent="0.25">
      <c r="A17" s="162">
        <v>5214</v>
      </c>
      <c r="B17" s="145"/>
      <c r="C17" s="341" t="s">
        <v>135</v>
      </c>
      <c r="D17" s="343" t="s">
        <v>25</v>
      </c>
      <c r="E17" s="150">
        <v>29</v>
      </c>
      <c r="F17" s="148">
        <v>60</v>
      </c>
      <c r="G17" s="168">
        <f t="shared" ref="G17" si="3">E17*F17</f>
        <v>1740</v>
      </c>
      <c r="H17" s="152"/>
      <c r="I17" s="188"/>
      <c r="J17" s="154">
        <f>G17*H17</f>
        <v>0</v>
      </c>
      <c r="K17" s="202"/>
      <c r="L17" s="99"/>
      <c r="M17" s="99"/>
    </row>
    <row r="18" spans="1:13" s="100" customFormat="1" ht="74.25" customHeight="1" thickBot="1" x14ac:dyDescent="0.3">
      <c r="A18" s="163"/>
      <c r="B18" s="170"/>
      <c r="C18" s="342"/>
      <c r="D18" s="344"/>
      <c r="E18" s="159"/>
      <c r="F18" s="160"/>
      <c r="G18" s="173"/>
      <c r="H18" s="189"/>
      <c r="I18" s="190"/>
      <c r="J18" s="205"/>
      <c r="K18" s="206"/>
      <c r="L18" s="99"/>
      <c r="M18" s="99"/>
    </row>
    <row r="19" spans="1:13" s="100" customFormat="1" ht="21.75" customHeight="1" thickBot="1" x14ac:dyDescent="0.3">
      <c r="A19" s="163">
        <v>5129</v>
      </c>
      <c r="B19" s="165"/>
      <c r="C19" s="108" t="s">
        <v>61</v>
      </c>
      <c r="D19" s="166" t="s">
        <v>27</v>
      </c>
      <c r="E19" s="129">
        <v>20</v>
      </c>
      <c r="F19" s="127">
        <v>140</v>
      </c>
      <c r="G19" s="168">
        <f t="shared" ref="G19" si="4">E19*F19</f>
        <v>2800</v>
      </c>
      <c r="H19" s="131"/>
      <c r="I19" s="132"/>
      <c r="J19" s="203">
        <f>G19*H19</f>
        <v>0</v>
      </c>
      <c r="K19" s="136"/>
      <c r="L19" s="99"/>
      <c r="M19" s="99"/>
    </row>
    <row r="20" spans="1:13" s="100" customFormat="1" ht="120" customHeight="1" thickBot="1" x14ac:dyDescent="0.3">
      <c r="A20" s="144"/>
      <c r="B20" s="126"/>
      <c r="C20" s="104" t="s">
        <v>182</v>
      </c>
      <c r="D20" s="167"/>
      <c r="E20" s="159"/>
      <c r="F20" s="160"/>
      <c r="G20" s="169"/>
      <c r="H20" s="133"/>
      <c r="I20" s="134"/>
      <c r="J20" s="133"/>
      <c r="K20" s="156"/>
      <c r="L20" s="99"/>
      <c r="M20" s="99"/>
    </row>
    <row r="21" spans="1:13" s="100" customFormat="1" ht="20.25" customHeight="1" thickBot="1" x14ac:dyDescent="0.3">
      <c r="A21" s="163">
        <v>5130</v>
      </c>
      <c r="B21" s="165"/>
      <c r="C21" s="108" t="s">
        <v>61</v>
      </c>
      <c r="D21" s="166" t="s">
        <v>27</v>
      </c>
      <c r="E21" s="129">
        <v>20</v>
      </c>
      <c r="F21" s="127">
        <v>140</v>
      </c>
      <c r="G21" s="168">
        <f t="shared" ref="G21" si="5">E21*F21</f>
        <v>2800</v>
      </c>
      <c r="H21" s="131"/>
      <c r="I21" s="132"/>
      <c r="J21" s="203">
        <f>G21*H21</f>
        <v>0</v>
      </c>
      <c r="K21" s="136"/>
      <c r="L21" s="99"/>
      <c r="M21" s="99"/>
    </row>
    <row r="22" spans="1:13" s="100" customFormat="1" ht="117" customHeight="1" thickBot="1" x14ac:dyDescent="0.3">
      <c r="A22" s="144"/>
      <c r="B22" s="126"/>
      <c r="C22" s="104" t="s">
        <v>183</v>
      </c>
      <c r="D22" s="167"/>
      <c r="E22" s="159"/>
      <c r="F22" s="160"/>
      <c r="G22" s="169"/>
      <c r="H22" s="133"/>
      <c r="I22" s="134"/>
      <c r="J22" s="133"/>
      <c r="K22" s="156"/>
      <c r="L22" s="99"/>
      <c r="M22" s="99"/>
    </row>
    <row r="23" spans="1:13" s="100" customFormat="1" ht="20.25" customHeight="1" thickBot="1" x14ac:dyDescent="0.3">
      <c r="A23" s="163">
        <v>5131</v>
      </c>
      <c r="B23" s="165"/>
      <c r="C23" s="108" t="s">
        <v>61</v>
      </c>
      <c r="D23" s="166" t="s">
        <v>27</v>
      </c>
      <c r="E23" s="129">
        <v>20</v>
      </c>
      <c r="F23" s="127">
        <v>60</v>
      </c>
      <c r="G23" s="168">
        <f t="shared" ref="G23" si="6">E23*F23</f>
        <v>1200</v>
      </c>
      <c r="H23" s="131"/>
      <c r="I23" s="132"/>
      <c r="J23" s="203">
        <f>G23*H23</f>
        <v>0</v>
      </c>
      <c r="K23" s="136"/>
      <c r="L23" s="99"/>
      <c r="M23" s="99"/>
    </row>
    <row r="24" spans="1:13" s="100" customFormat="1" ht="126.75" customHeight="1" thickBot="1" x14ac:dyDescent="0.3">
      <c r="A24" s="144"/>
      <c r="B24" s="126"/>
      <c r="C24" s="104" t="s">
        <v>184</v>
      </c>
      <c r="D24" s="167"/>
      <c r="E24" s="159"/>
      <c r="F24" s="160"/>
      <c r="G24" s="169"/>
      <c r="H24" s="133"/>
      <c r="I24" s="134"/>
      <c r="J24" s="133"/>
      <c r="K24" s="156"/>
      <c r="L24" s="99"/>
      <c r="M24" s="99"/>
    </row>
    <row r="25" spans="1:13" s="100" customFormat="1" ht="21" customHeight="1" thickBot="1" x14ac:dyDescent="0.3">
      <c r="A25" s="163">
        <v>5132</v>
      </c>
      <c r="B25" s="165"/>
      <c r="C25" s="108" t="s">
        <v>61</v>
      </c>
      <c r="D25" s="166" t="s">
        <v>27</v>
      </c>
      <c r="E25" s="129">
        <v>20</v>
      </c>
      <c r="F25" s="127">
        <v>60</v>
      </c>
      <c r="G25" s="168">
        <f t="shared" ref="G25" si="7">E25*F25</f>
        <v>1200</v>
      </c>
      <c r="H25" s="131"/>
      <c r="I25" s="132"/>
      <c r="J25" s="203">
        <f>G25*H25</f>
        <v>0</v>
      </c>
      <c r="K25" s="136"/>
      <c r="L25" s="99"/>
      <c r="M25" s="99"/>
    </row>
    <row r="26" spans="1:13" s="100" customFormat="1" ht="121.5" customHeight="1" thickBot="1" x14ac:dyDescent="0.3">
      <c r="A26" s="144"/>
      <c r="B26" s="126"/>
      <c r="C26" s="109" t="s">
        <v>185</v>
      </c>
      <c r="D26" s="167"/>
      <c r="E26" s="159"/>
      <c r="F26" s="160"/>
      <c r="G26" s="345"/>
      <c r="H26" s="133"/>
      <c r="I26" s="134"/>
      <c r="J26" s="133"/>
      <c r="K26" s="156"/>
      <c r="L26" s="99"/>
      <c r="M26" s="99"/>
    </row>
    <row r="27" spans="1:13" s="100" customFormat="1" ht="48" customHeight="1" x14ac:dyDescent="0.25">
      <c r="A27" s="162">
        <v>5207</v>
      </c>
      <c r="B27" s="145"/>
      <c r="C27" s="171" t="s">
        <v>102</v>
      </c>
      <c r="D27" s="148" t="s">
        <v>27</v>
      </c>
      <c r="E27" s="150">
        <v>32</v>
      </c>
      <c r="F27" s="148">
        <v>60</v>
      </c>
      <c r="G27" s="168">
        <f t="shared" ref="G27" si="8">E27*F27</f>
        <v>1920</v>
      </c>
      <c r="H27" s="152"/>
      <c r="I27" s="188"/>
      <c r="J27" s="154">
        <f>G27*H27</f>
        <v>0</v>
      </c>
      <c r="K27" s="202"/>
      <c r="L27" s="99"/>
      <c r="M27" s="99"/>
    </row>
    <row r="28" spans="1:13" s="100" customFormat="1" ht="97.5" customHeight="1" thickBot="1" x14ac:dyDescent="0.3">
      <c r="A28" s="163"/>
      <c r="B28" s="170"/>
      <c r="C28" s="172"/>
      <c r="D28" s="160"/>
      <c r="E28" s="159"/>
      <c r="F28" s="160"/>
      <c r="G28" s="173"/>
      <c r="H28" s="189"/>
      <c r="I28" s="190"/>
      <c r="J28" s="205"/>
      <c r="K28" s="206"/>
      <c r="L28" s="99"/>
      <c r="M28" s="99"/>
    </row>
    <row r="29" spans="1:13" s="100" customFormat="1" ht="48" customHeight="1" x14ac:dyDescent="0.25">
      <c r="A29" s="162">
        <v>5208</v>
      </c>
      <c r="B29" s="145"/>
      <c r="C29" s="174" t="s">
        <v>104</v>
      </c>
      <c r="D29" s="148" t="s">
        <v>27</v>
      </c>
      <c r="E29" s="150">
        <v>32</v>
      </c>
      <c r="F29" s="148">
        <v>60</v>
      </c>
      <c r="G29" s="168">
        <f t="shared" ref="G29" si="9">E29*F29</f>
        <v>1920</v>
      </c>
      <c r="H29" s="152"/>
      <c r="I29" s="188"/>
      <c r="J29" s="154">
        <f>G29*H29</f>
        <v>0</v>
      </c>
      <c r="K29" s="202"/>
      <c r="L29" s="99"/>
      <c r="M29" s="99"/>
    </row>
    <row r="30" spans="1:13" s="100" customFormat="1" ht="94.5" customHeight="1" thickBot="1" x14ac:dyDescent="0.3">
      <c r="A30" s="163"/>
      <c r="B30" s="170"/>
      <c r="C30" s="175"/>
      <c r="D30" s="160"/>
      <c r="E30" s="159"/>
      <c r="F30" s="160"/>
      <c r="G30" s="173"/>
      <c r="H30" s="189"/>
      <c r="I30" s="190"/>
      <c r="J30" s="205"/>
      <c r="K30" s="206"/>
      <c r="L30" s="99"/>
      <c r="M30" s="99"/>
    </row>
    <row r="31" spans="1:13" s="100" customFormat="1" ht="48" customHeight="1" x14ac:dyDescent="0.25">
      <c r="A31" s="162">
        <v>5209</v>
      </c>
      <c r="B31" s="145"/>
      <c r="C31" s="174" t="s">
        <v>106</v>
      </c>
      <c r="D31" s="148" t="s">
        <v>25</v>
      </c>
      <c r="E31" s="150">
        <v>32</v>
      </c>
      <c r="F31" s="148">
        <v>60</v>
      </c>
      <c r="G31" s="168">
        <f t="shared" ref="G31" si="10">E31*F31</f>
        <v>1920</v>
      </c>
      <c r="H31" s="152"/>
      <c r="I31" s="188"/>
      <c r="J31" s="154">
        <f>G31*H31</f>
        <v>0</v>
      </c>
      <c r="K31" s="202"/>
      <c r="L31" s="99"/>
      <c r="M31" s="99"/>
    </row>
    <row r="32" spans="1:13" s="100" customFormat="1" ht="90.75" customHeight="1" thickBot="1" x14ac:dyDescent="0.3">
      <c r="A32" s="163"/>
      <c r="B32" s="170"/>
      <c r="C32" s="175"/>
      <c r="D32" s="160"/>
      <c r="E32" s="159"/>
      <c r="F32" s="160"/>
      <c r="G32" s="173"/>
      <c r="H32" s="189"/>
      <c r="I32" s="190"/>
      <c r="J32" s="205"/>
      <c r="K32" s="206"/>
      <c r="L32" s="99"/>
      <c r="M32" s="99"/>
    </row>
    <row r="33" spans="1:13" s="100" customFormat="1" ht="48" customHeight="1" x14ac:dyDescent="0.25">
      <c r="A33" s="162">
        <v>5001</v>
      </c>
      <c r="B33" s="145"/>
      <c r="C33" s="174" t="s">
        <v>155</v>
      </c>
      <c r="D33" s="148" t="s">
        <v>25</v>
      </c>
      <c r="E33" s="150">
        <v>22</v>
      </c>
      <c r="F33" s="148">
        <v>60</v>
      </c>
      <c r="G33" s="168">
        <f t="shared" ref="G33" si="11">E33*F33</f>
        <v>1320</v>
      </c>
      <c r="H33" s="152"/>
      <c r="I33" s="188"/>
      <c r="J33" s="154">
        <f>G33*H33</f>
        <v>0</v>
      </c>
      <c r="K33" s="202"/>
      <c r="L33" s="99"/>
      <c r="M33" s="99"/>
    </row>
    <row r="34" spans="1:13" s="100" customFormat="1" ht="96" customHeight="1" thickBot="1" x14ac:dyDescent="0.3">
      <c r="A34" s="163"/>
      <c r="B34" s="170"/>
      <c r="C34" s="175"/>
      <c r="D34" s="160"/>
      <c r="E34" s="159"/>
      <c r="F34" s="160"/>
      <c r="G34" s="173"/>
      <c r="H34" s="189"/>
      <c r="I34" s="190"/>
      <c r="J34" s="205"/>
      <c r="K34" s="206"/>
      <c r="L34" s="99"/>
      <c r="M34" s="99"/>
    </row>
    <row r="35" spans="1:13" s="100" customFormat="1" ht="48" customHeight="1" x14ac:dyDescent="0.25">
      <c r="A35" s="331">
        <v>5002</v>
      </c>
      <c r="B35" s="333"/>
      <c r="C35" s="174" t="s">
        <v>156</v>
      </c>
      <c r="D35" s="148" t="s">
        <v>25</v>
      </c>
      <c r="E35" s="150">
        <v>22</v>
      </c>
      <c r="F35" s="148">
        <v>60</v>
      </c>
      <c r="G35" s="168">
        <f t="shared" ref="G35" si="12">E35*F35</f>
        <v>1320</v>
      </c>
      <c r="H35" s="152"/>
      <c r="I35" s="188"/>
      <c r="J35" s="154">
        <f>G35*H35</f>
        <v>0</v>
      </c>
      <c r="K35" s="202"/>
      <c r="L35" s="99"/>
      <c r="M35" s="99"/>
    </row>
    <row r="36" spans="1:13" s="100" customFormat="1" ht="123" customHeight="1" thickBot="1" x14ac:dyDescent="0.3">
      <c r="A36" s="332"/>
      <c r="B36" s="334"/>
      <c r="C36" s="175"/>
      <c r="D36" s="160"/>
      <c r="E36" s="159"/>
      <c r="F36" s="160"/>
      <c r="G36" s="173"/>
      <c r="H36" s="189"/>
      <c r="I36" s="190"/>
      <c r="J36" s="205"/>
      <c r="K36" s="206"/>
      <c r="L36" s="99"/>
      <c r="M36" s="99"/>
    </row>
    <row r="37" spans="1:13" s="100" customFormat="1" ht="48" customHeight="1" x14ac:dyDescent="0.25">
      <c r="A37" s="162">
        <v>5108</v>
      </c>
      <c r="B37" s="145"/>
      <c r="C37" s="164" t="s">
        <v>103</v>
      </c>
      <c r="D37" s="148" t="s">
        <v>27</v>
      </c>
      <c r="E37" s="150">
        <v>32</v>
      </c>
      <c r="F37" s="148">
        <v>60</v>
      </c>
      <c r="G37" s="168">
        <f t="shared" ref="G37" si="13">E37*F37</f>
        <v>1920</v>
      </c>
      <c r="H37" s="152"/>
      <c r="I37" s="188"/>
      <c r="J37" s="154">
        <f>G37*H37</f>
        <v>0</v>
      </c>
      <c r="K37" s="202"/>
      <c r="L37" s="99"/>
      <c r="M37" s="99"/>
    </row>
    <row r="38" spans="1:13" s="100" customFormat="1" ht="95.25" customHeight="1" thickBot="1" x14ac:dyDescent="0.3">
      <c r="A38" s="163"/>
      <c r="B38" s="170"/>
      <c r="C38" s="315"/>
      <c r="D38" s="160"/>
      <c r="E38" s="159"/>
      <c r="F38" s="160"/>
      <c r="G38" s="173"/>
      <c r="H38" s="189"/>
      <c r="I38" s="190"/>
      <c r="J38" s="205"/>
      <c r="K38" s="206"/>
      <c r="L38" s="99"/>
      <c r="M38" s="99"/>
    </row>
    <row r="39" spans="1:13" s="100" customFormat="1" ht="48" customHeight="1" x14ac:dyDescent="0.25">
      <c r="A39" s="162">
        <v>5107</v>
      </c>
      <c r="B39" s="145"/>
      <c r="C39" s="164" t="s">
        <v>107</v>
      </c>
      <c r="D39" s="148" t="s">
        <v>11</v>
      </c>
      <c r="E39" s="150">
        <v>43</v>
      </c>
      <c r="F39" s="148">
        <v>40</v>
      </c>
      <c r="G39" s="168">
        <f t="shared" ref="G39" si="14">E39*F39</f>
        <v>1720</v>
      </c>
      <c r="H39" s="152"/>
      <c r="I39" s="188"/>
      <c r="J39" s="154">
        <f>G39*H39</f>
        <v>0</v>
      </c>
      <c r="K39" s="202"/>
      <c r="L39" s="99"/>
      <c r="M39" s="99"/>
    </row>
    <row r="40" spans="1:13" s="100" customFormat="1" ht="116.25" customHeight="1" thickBot="1" x14ac:dyDescent="0.3">
      <c r="A40" s="163"/>
      <c r="B40" s="170"/>
      <c r="C40" s="315"/>
      <c r="D40" s="160"/>
      <c r="E40" s="159"/>
      <c r="F40" s="160"/>
      <c r="G40" s="173"/>
      <c r="H40" s="189"/>
      <c r="I40" s="190"/>
      <c r="J40" s="205"/>
      <c r="K40" s="206"/>
      <c r="L40" s="99"/>
      <c r="M40" s="99"/>
    </row>
    <row r="41" spans="1:13" s="100" customFormat="1" ht="48" customHeight="1" x14ac:dyDescent="0.25">
      <c r="A41" s="162">
        <v>5211</v>
      </c>
      <c r="B41" s="145"/>
      <c r="C41" s="164" t="s">
        <v>108</v>
      </c>
      <c r="D41" s="148" t="s">
        <v>11</v>
      </c>
      <c r="E41" s="150">
        <v>43</v>
      </c>
      <c r="F41" s="148">
        <v>60</v>
      </c>
      <c r="G41" s="168">
        <f t="shared" ref="G41" si="15">E41*F41</f>
        <v>2580</v>
      </c>
      <c r="H41" s="152"/>
      <c r="I41" s="188"/>
      <c r="J41" s="154">
        <f>G41*H41</f>
        <v>0</v>
      </c>
      <c r="K41" s="202"/>
      <c r="L41" s="99"/>
      <c r="M41" s="99"/>
    </row>
    <row r="42" spans="1:13" s="100" customFormat="1" ht="133.5" customHeight="1" thickBot="1" x14ac:dyDescent="0.3">
      <c r="A42" s="163"/>
      <c r="B42" s="170"/>
      <c r="C42" s="315"/>
      <c r="D42" s="160"/>
      <c r="E42" s="159"/>
      <c r="F42" s="160"/>
      <c r="G42" s="173"/>
      <c r="H42" s="189"/>
      <c r="I42" s="190"/>
      <c r="J42" s="205"/>
      <c r="K42" s="206"/>
      <c r="L42" s="99"/>
      <c r="M42" s="99"/>
    </row>
    <row r="43" spans="1:13" s="100" customFormat="1" ht="48" customHeight="1" thickBot="1" x14ac:dyDescent="0.3">
      <c r="A43" s="144">
        <v>5301</v>
      </c>
      <c r="B43" s="145"/>
      <c r="C43" s="164" t="s">
        <v>105</v>
      </c>
      <c r="D43" s="148" t="s">
        <v>27</v>
      </c>
      <c r="E43" s="150">
        <v>37</v>
      </c>
      <c r="F43" s="148">
        <v>60</v>
      </c>
      <c r="G43" s="168">
        <f t="shared" ref="G43" si="16">E43*F43</f>
        <v>2220</v>
      </c>
      <c r="H43" s="152"/>
      <c r="I43" s="153"/>
      <c r="J43" s="154">
        <f>G43*H43</f>
        <v>0</v>
      </c>
      <c r="K43" s="155"/>
      <c r="L43" s="99"/>
      <c r="M43" s="99"/>
    </row>
    <row r="44" spans="1:13" s="100" customFormat="1" ht="121.5" customHeight="1" thickBot="1" x14ac:dyDescent="0.3">
      <c r="A44" s="144"/>
      <c r="B44" s="126"/>
      <c r="C44" s="147"/>
      <c r="D44" s="149"/>
      <c r="E44" s="149"/>
      <c r="F44" s="149"/>
      <c r="G44" s="169"/>
      <c r="H44" s="133"/>
      <c r="I44" s="134"/>
      <c r="J44" s="133"/>
      <c r="K44" s="156"/>
      <c r="L44" s="99"/>
      <c r="M44" s="99"/>
    </row>
    <row r="45" spans="1:13" ht="48" customHeight="1" x14ac:dyDescent="0.25">
      <c r="A45" s="257" t="s">
        <v>76</v>
      </c>
      <c r="B45" s="224"/>
      <c r="C45" s="224"/>
      <c r="D45" s="224"/>
      <c r="E45" s="224"/>
      <c r="F45" s="224"/>
      <c r="G45" s="224"/>
      <c r="H45" s="224"/>
      <c r="I45" s="224"/>
      <c r="J45" s="224"/>
      <c r="K45" s="155"/>
    </row>
    <row r="46" spans="1:13" ht="48" customHeight="1" thickBot="1" x14ac:dyDescent="0.3">
      <c r="A46" s="258" t="s">
        <v>91</v>
      </c>
      <c r="B46" s="140"/>
      <c r="C46" s="140"/>
      <c r="D46" s="140"/>
      <c r="E46" s="140"/>
      <c r="F46" s="140"/>
      <c r="G46" s="140"/>
      <c r="H46" s="140"/>
      <c r="I46" s="140"/>
      <c r="J46" s="140"/>
      <c r="K46" s="136"/>
    </row>
    <row r="47" spans="1:13" s="86" customFormat="1" ht="17.25" customHeight="1" thickBot="1" x14ac:dyDescent="0.3">
      <c r="A47" s="144">
        <v>5128</v>
      </c>
      <c r="B47" s="145"/>
      <c r="C47" s="33" t="s">
        <v>30</v>
      </c>
      <c r="D47" s="148" t="s">
        <v>27</v>
      </c>
      <c r="E47" s="150">
        <v>25</v>
      </c>
      <c r="F47" s="148">
        <v>60</v>
      </c>
      <c r="G47" s="151">
        <f>E47*F47</f>
        <v>1500</v>
      </c>
      <c r="H47" s="152"/>
      <c r="I47" s="153"/>
      <c r="J47" s="154">
        <f>G47*H47</f>
        <v>0</v>
      </c>
      <c r="K47" s="155"/>
    </row>
    <row r="48" spans="1:13" s="86" customFormat="1" ht="126.75" customHeight="1" thickBot="1" x14ac:dyDescent="0.3">
      <c r="A48" s="144"/>
      <c r="B48" s="126"/>
      <c r="C48" s="120" t="s">
        <v>194</v>
      </c>
      <c r="D48" s="149"/>
      <c r="E48" s="149"/>
      <c r="F48" s="149"/>
      <c r="G48" s="149"/>
      <c r="H48" s="133"/>
      <c r="I48" s="134"/>
      <c r="J48" s="133"/>
      <c r="K48" s="156"/>
    </row>
    <row r="49" spans="1:11" s="86" customFormat="1" ht="19.5" customHeight="1" thickBot="1" x14ac:dyDescent="0.3">
      <c r="A49" s="144">
        <v>5127</v>
      </c>
      <c r="B49" s="145"/>
      <c r="C49" s="164" t="s">
        <v>181</v>
      </c>
      <c r="D49" s="148" t="s">
        <v>27</v>
      </c>
      <c r="E49" s="150">
        <v>20</v>
      </c>
      <c r="F49" s="148">
        <v>120</v>
      </c>
      <c r="G49" s="151">
        <f>E49*F49</f>
        <v>2400</v>
      </c>
      <c r="H49" s="152"/>
      <c r="I49" s="153"/>
      <c r="J49" s="154">
        <f>G49*H49</f>
        <v>0</v>
      </c>
      <c r="K49" s="155"/>
    </row>
    <row r="50" spans="1:11" s="86" customFormat="1" ht="120" customHeight="1" thickBot="1" x14ac:dyDescent="0.3">
      <c r="A50" s="144"/>
      <c r="B50" s="126"/>
      <c r="C50" s="147"/>
      <c r="D50" s="149"/>
      <c r="E50" s="149"/>
      <c r="F50" s="149"/>
      <c r="G50" s="149"/>
      <c r="H50" s="133"/>
      <c r="I50" s="134"/>
      <c r="J50" s="133"/>
      <c r="K50" s="156"/>
    </row>
    <row r="51" spans="1:11" s="74" customFormat="1" ht="22.5" customHeight="1" thickBot="1" x14ac:dyDescent="0.3">
      <c r="A51" s="144">
        <v>5109</v>
      </c>
      <c r="B51" s="145"/>
      <c r="C51" s="164" t="s">
        <v>162</v>
      </c>
      <c r="D51" s="148" t="s">
        <v>27</v>
      </c>
      <c r="E51" s="150">
        <v>21</v>
      </c>
      <c r="F51" s="148">
        <v>60</v>
      </c>
      <c r="G51" s="151">
        <f>E51*F51</f>
        <v>1260</v>
      </c>
      <c r="H51" s="152"/>
      <c r="I51" s="153"/>
      <c r="J51" s="154">
        <f>G51*H51</f>
        <v>0</v>
      </c>
      <c r="K51" s="155"/>
    </row>
    <row r="52" spans="1:11" s="74" customFormat="1" ht="119.25" customHeight="1" thickBot="1" x14ac:dyDescent="0.3">
      <c r="A52" s="144"/>
      <c r="B52" s="126"/>
      <c r="C52" s="147"/>
      <c r="D52" s="149"/>
      <c r="E52" s="149"/>
      <c r="F52" s="149"/>
      <c r="G52" s="149"/>
      <c r="H52" s="133"/>
      <c r="I52" s="134"/>
      <c r="J52" s="133"/>
      <c r="K52" s="156"/>
    </row>
    <row r="53" spans="1:11" ht="18" customHeight="1" thickBot="1" x14ac:dyDescent="0.3">
      <c r="A53" s="144">
        <v>5201</v>
      </c>
      <c r="B53" s="145"/>
      <c r="C53" s="33" t="s">
        <v>30</v>
      </c>
      <c r="D53" s="148" t="s">
        <v>27</v>
      </c>
      <c r="E53" s="150">
        <v>26</v>
      </c>
      <c r="F53" s="148">
        <v>60</v>
      </c>
      <c r="G53" s="151">
        <f>E53*F53</f>
        <v>1560</v>
      </c>
      <c r="H53" s="152"/>
      <c r="I53" s="153"/>
      <c r="J53" s="154">
        <f>G53*H53</f>
        <v>0</v>
      </c>
      <c r="K53" s="155"/>
    </row>
    <row r="54" spans="1:11" ht="125.25" customHeight="1" thickBot="1" x14ac:dyDescent="0.3">
      <c r="A54" s="144"/>
      <c r="B54" s="126"/>
      <c r="C54" s="51" t="s">
        <v>126</v>
      </c>
      <c r="D54" s="149"/>
      <c r="E54" s="149"/>
      <c r="F54" s="149"/>
      <c r="G54" s="149"/>
      <c r="H54" s="133"/>
      <c r="I54" s="134"/>
      <c r="J54" s="133"/>
      <c r="K54" s="156"/>
    </row>
    <row r="55" spans="1:11" ht="22.5" customHeight="1" thickBot="1" x14ac:dyDescent="0.3">
      <c r="A55" s="144">
        <v>5205</v>
      </c>
      <c r="B55" s="145"/>
      <c r="C55" s="164" t="s">
        <v>90</v>
      </c>
      <c r="D55" s="148" t="s">
        <v>81</v>
      </c>
      <c r="E55" s="150">
        <v>15</v>
      </c>
      <c r="F55" s="148">
        <v>100</v>
      </c>
      <c r="G55" s="151">
        <f>E55*F55</f>
        <v>1500</v>
      </c>
      <c r="H55" s="152"/>
      <c r="I55" s="153"/>
      <c r="J55" s="154">
        <f>G55*H55</f>
        <v>0</v>
      </c>
      <c r="K55" s="155"/>
    </row>
    <row r="56" spans="1:11" ht="118.5" customHeight="1" thickBot="1" x14ac:dyDescent="0.3">
      <c r="A56" s="144"/>
      <c r="B56" s="126"/>
      <c r="C56" s="147"/>
      <c r="D56" s="149"/>
      <c r="E56" s="149"/>
      <c r="F56" s="149"/>
      <c r="G56" s="149"/>
      <c r="H56" s="133"/>
      <c r="I56" s="134"/>
      <c r="J56" s="133"/>
      <c r="K56" s="156"/>
    </row>
    <row r="57" spans="1:11" ht="22.5" customHeight="1" thickBot="1" x14ac:dyDescent="0.3">
      <c r="A57" s="144">
        <v>5101</v>
      </c>
      <c r="B57" s="145"/>
      <c r="C57" s="33" t="s">
        <v>30</v>
      </c>
      <c r="D57" s="148" t="s">
        <v>27</v>
      </c>
      <c r="E57" s="150">
        <v>20</v>
      </c>
      <c r="F57" s="148">
        <v>60</v>
      </c>
      <c r="G57" s="151">
        <f t="shared" ref="G57" si="17">E57*F57</f>
        <v>1200</v>
      </c>
      <c r="H57" s="152"/>
      <c r="I57" s="153"/>
      <c r="J57" s="154">
        <f>G57*H57</f>
        <v>0</v>
      </c>
      <c r="K57" s="155"/>
    </row>
    <row r="58" spans="1:11" ht="120.75" customHeight="1" thickBot="1" x14ac:dyDescent="0.3">
      <c r="A58" s="144"/>
      <c r="B58" s="126"/>
      <c r="C58" s="51" t="s">
        <v>84</v>
      </c>
      <c r="D58" s="149"/>
      <c r="E58" s="149"/>
      <c r="F58" s="149"/>
      <c r="G58" s="149"/>
      <c r="H58" s="133"/>
      <c r="I58" s="134"/>
      <c r="J58" s="133"/>
      <c r="K58" s="156"/>
    </row>
    <row r="59" spans="1:11" ht="23.25" customHeight="1" thickBot="1" x14ac:dyDescent="0.3">
      <c r="A59" s="144">
        <v>5102</v>
      </c>
      <c r="B59" s="145"/>
      <c r="C59" s="242" t="s">
        <v>163</v>
      </c>
      <c r="D59" s="148" t="s">
        <v>27</v>
      </c>
      <c r="E59" s="150">
        <v>20</v>
      </c>
      <c r="F59" s="148">
        <v>60</v>
      </c>
      <c r="G59" s="151">
        <f t="shared" ref="G59" si="18">E59*F59</f>
        <v>1200</v>
      </c>
      <c r="H59" s="152"/>
      <c r="I59" s="153"/>
      <c r="J59" s="154">
        <f>G59*H59</f>
        <v>0</v>
      </c>
      <c r="K59" s="155"/>
    </row>
    <row r="60" spans="1:11" ht="120" customHeight="1" thickBot="1" x14ac:dyDescent="0.3">
      <c r="A60" s="144"/>
      <c r="B60" s="126"/>
      <c r="C60" s="147"/>
      <c r="D60" s="149"/>
      <c r="E60" s="149"/>
      <c r="F60" s="149"/>
      <c r="G60" s="149"/>
      <c r="H60" s="133"/>
      <c r="I60" s="134"/>
      <c r="J60" s="133"/>
      <c r="K60" s="156"/>
    </row>
    <row r="61" spans="1:11" ht="22.5" customHeight="1" thickBot="1" x14ac:dyDescent="0.3">
      <c r="A61" s="144">
        <v>5103</v>
      </c>
      <c r="B61" s="145"/>
      <c r="C61" s="242" t="s">
        <v>164</v>
      </c>
      <c r="D61" s="148" t="s">
        <v>27</v>
      </c>
      <c r="E61" s="150">
        <v>20</v>
      </c>
      <c r="F61" s="148">
        <v>60</v>
      </c>
      <c r="G61" s="151">
        <f t="shared" ref="G61:G63" si="19">E61*F61</f>
        <v>1200</v>
      </c>
      <c r="H61" s="152"/>
      <c r="I61" s="153"/>
      <c r="J61" s="154">
        <f>G61*H61</f>
        <v>0</v>
      </c>
      <c r="K61" s="155"/>
    </row>
    <row r="62" spans="1:11" ht="121.5" customHeight="1" thickBot="1" x14ac:dyDescent="0.3">
      <c r="A62" s="144"/>
      <c r="B62" s="126"/>
      <c r="C62" s="147"/>
      <c r="D62" s="149"/>
      <c r="E62" s="149"/>
      <c r="F62" s="149"/>
      <c r="G62" s="149"/>
      <c r="H62" s="133"/>
      <c r="I62" s="134"/>
      <c r="J62" s="133"/>
      <c r="K62" s="156"/>
    </row>
    <row r="63" spans="1:11" s="73" customFormat="1" ht="30" customHeight="1" thickBot="1" x14ac:dyDescent="0.3">
      <c r="A63" s="144">
        <v>5202</v>
      </c>
      <c r="B63" s="145"/>
      <c r="C63" s="164" t="s">
        <v>101</v>
      </c>
      <c r="D63" s="148" t="s">
        <v>28</v>
      </c>
      <c r="E63" s="150">
        <v>24</v>
      </c>
      <c r="F63" s="148">
        <v>60</v>
      </c>
      <c r="G63" s="151">
        <f t="shared" si="19"/>
        <v>1440</v>
      </c>
      <c r="H63" s="152"/>
      <c r="I63" s="153"/>
      <c r="J63" s="154">
        <f>G63*H63</f>
        <v>0</v>
      </c>
      <c r="K63" s="155"/>
    </row>
    <row r="64" spans="1:11" s="73" customFormat="1" ht="111" customHeight="1" thickBot="1" x14ac:dyDescent="0.3">
      <c r="A64" s="144"/>
      <c r="B64" s="126"/>
      <c r="C64" s="147"/>
      <c r="D64" s="149"/>
      <c r="E64" s="149"/>
      <c r="F64" s="149"/>
      <c r="G64" s="149"/>
      <c r="H64" s="133"/>
      <c r="I64" s="134"/>
      <c r="J64" s="133"/>
      <c r="K64" s="156"/>
    </row>
    <row r="65" spans="1:13" s="83" customFormat="1" ht="63" customHeight="1" thickBot="1" x14ac:dyDescent="0.3">
      <c r="A65" s="144">
        <v>5004</v>
      </c>
      <c r="B65" s="145"/>
      <c r="C65" s="164" t="s">
        <v>158</v>
      </c>
      <c r="D65" s="148" t="s">
        <v>25</v>
      </c>
      <c r="E65" s="150">
        <v>22</v>
      </c>
      <c r="F65" s="148">
        <v>60</v>
      </c>
      <c r="G65" s="151">
        <f>E65*F65</f>
        <v>1320</v>
      </c>
      <c r="H65" s="152"/>
      <c r="I65" s="153"/>
      <c r="J65" s="154">
        <f>G65*H65</f>
        <v>0</v>
      </c>
      <c r="K65" s="155"/>
    </row>
    <row r="66" spans="1:13" s="83" customFormat="1" ht="77.25" customHeight="1" thickBot="1" x14ac:dyDescent="0.3">
      <c r="A66" s="144"/>
      <c r="B66" s="126"/>
      <c r="C66" s="147"/>
      <c r="D66" s="149"/>
      <c r="E66" s="149"/>
      <c r="F66" s="149"/>
      <c r="G66" s="149"/>
      <c r="H66" s="133"/>
      <c r="I66" s="134"/>
      <c r="J66" s="133"/>
      <c r="K66" s="156"/>
    </row>
    <row r="67" spans="1:13" s="100" customFormat="1" ht="73.5" customHeight="1" x14ac:dyDescent="0.25">
      <c r="A67" s="346" t="s">
        <v>88</v>
      </c>
      <c r="B67" s="347"/>
      <c r="C67" s="347"/>
      <c r="D67" s="347"/>
      <c r="E67" s="347"/>
      <c r="F67" s="347"/>
      <c r="G67" s="347"/>
      <c r="H67" s="347"/>
      <c r="I67" s="347"/>
      <c r="J67" s="347"/>
      <c r="K67" s="348"/>
      <c r="L67"/>
      <c r="M67"/>
    </row>
    <row r="68" spans="1:13" s="100" customFormat="1" ht="75.75" customHeight="1" thickBot="1" x14ac:dyDescent="0.3">
      <c r="A68" s="328" t="s">
        <v>83</v>
      </c>
      <c r="B68" s="329"/>
      <c r="C68" s="329"/>
      <c r="D68" s="329"/>
      <c r="E68" s="329"/>
      <c r="F68" s="329"/>
      <c r="G68" s="329"/>
      <c r="H68" s="329"/>
      <c r="I68" s="329"/>
      <c r="J68" s="329"/>
      <c r="K68" s="330"/>
      <c r="L68"/>
      <c r="M68"/>
    </row>
    <row r="69" spans="1:13" s="100" customFormat="1" ht="158.25" customHeight="1" thickBot="1" x14ac:dyDescent="0.3">
      <c r="A69" s="87">
        <v>4215</v>
      </c>
      <c r="B69" s="17"/>
      <c r="C69" s="59" t="s">
        <v>85</v>
      </c>
      <c r="D69" s="95" t="s">
        <v>11</v>
      </c>
      <c r="E69" s="96">
        <v>43</v>
      </c>
      <c r="F69" s="97">
        <v>30</v>
      </c>
      <c r="G69" s="97">
        <f>E69*F69</f>
        <v>1290</v>
      </c>
      <c r="H69" s="349"/>
      <c r="I69" s="350"/>
      <c r="J69" s="351">
        <f>G69*H69</f>
        <v>0</v>
      </c>
      <c r="K69" s="352"/>
      <c r="L69"/>
      <c r="M69"/>
    </row>
    <row r="70" spans="1:13" s="100" customFormat="1" ht="116.25" customHeight="1" thickBot="1" x14ac:dyDescent="0.3">
      <c r="A70" s="87">
        <v>4124</v>
      </c>
      <c r="B70" s="17"/>
      <c r="C70" s="26" t="s">
        <v>112</v>
      </c>
      <c r="D70" s="29" t="s">
        <v>11</v>
      </c>
      <c r="E70" s="30">
        <v>38</v>
      </c>
      <c r="F70" s="29">
        <v>50</v>
      </c>
      <c r="G70" s="97">
        <f>E70*F70</f>
        <v>1900</v>
      </c>
      <c r="H70" s="210"/>
      <c r="I70" s="241"/>
      <c r="J70" s="218">
        <f>H70*G70</f>
        <v>0</v>
      </c>
      <c r="K70" s="222"/>
      <c r="L70"/>
      <c r="M70"/>
    </row>
    <row r="71" spans="1:13" s="100" customFormat="1" ht="81.75" customHeight="1" x14ac:dyDescent="0.25">
      <c r="A71" s="162">
        <v>4212</v>
      </c>
      <c r="B71" s="145"/>
      <c r="C71" s="164" t="s">
        <v>87</v>
      </c>
      <c r="D71" s="148" t="s">
        <v>16</v>
      </c>
      <c r="E71" s="150">
        <v>43</v>
      </c>
      <c r="F71" s="148">
        <v>40</v>
      </c>
      <c r="G71" s="168">
        <f>E71*F71</f>
        <v>1720</v>
      </c>
      <c r="H71" s="152"/>
      <c r="I71" s="153"/>
      <c r="J71" s="154">
        <f>G71*H71</f>
        <v>0</v>
      </c>
      <c r="K71" s="155"/>
      <c r="L71"/>
      <c r="M71"/>
    </row>
    <row r="72" spans="1:13" s="100" customFormat="1" ht="72.75" customHeight="1" thickBot="1" x14ac:dyDescent="0.3">
      <c r="A72" s="163"/>
      <c r="B72" s="170"/>
      <c r="C72" s="315"/>
      <c r="D72" s="160"/>
      <c r="E72" s="159"/>
      <c r="F72" s="160"/>
      <c r="G72" s="173"/>
      <c r="H72" s="133"/>
      <c r="I72" s="134"/>
      <c r="J72" s="133"/>
      <c r="K72" s="156"/>
      <c r="L72"/>
      <c r="M72"/>
    </row>
    <row r="73" spans="1:13" s="100" customFormat="1" ht="114.75" customHeight="1" thickBot="1" x14ac:dyDescent="0.3">
      <c r="A73" s="87">
        <v>4015</v>
      </c>
      <c r="B73" s="88"/>
      <c r="C73" s="101" t="s">
        <v>109</v>
      </c>
      <c r="D73" s="89" t="s">
        <v>15</v>
      </c>
      <c r="E73" s="90">
        <v>32</v>
      </c>
      <c r="F73" s="89">
        <v>30</v>
      </c>
      <c r="G73" s="105">
        <f>E73*F73</f>
        <v>960</v>
      </c>
      <c r="H73" s="210"/>
      <c r="I73" s="241"/>
      <c r="J73" s="218">
        <f>H73*G73</f>
        <v>0</v>
      </c>
      <c r="K73" s="222"/>
      <c r="L73"/>
      <c r="M73"/>
    </row>
    <row r="74" spans="1:13" s="100" customFormat="1" ht="117" customHeight="1" thickBot="1" x14ac:dyDescent="0.3">
      <c r="A74" s="87">
        <v>4016</v>
      </c>
      <c r="B74" s="88"/>
      <c r="C74" s="101" t="s">
        <v>110</v>
      </c>
      <c r="D74" s="89" t="s">
        <v>15</v>
      </c>
      <c r="E74" s="90">
        <v>32</v>
      </c>
      <c r="F74" s="94">
        <v>30</v>
      </c>
      <c r="G74" s="105">
        <f t="shared" ref="G74" si="20">E74*F74</f>
        <v>960</v>
      </c>
      <c r="H74" s="318"/>
      <c r="I74" s="319"/>
      <c r="J74" s="218">
        <f>H74*G74</f>
        <v>0</v>
      </c>
      <c r="K74" s="222"/>
      <c r="L74"/>
      <c r="M74"/>
    </row>
    <row r="75" spans="1:13" s="100" customFormat="1" ht="117.75" customHeight="1" thickBot="1" x14ac:dyDescent="0.3">
      <c r="A75" s="87">
        <v>4123</v>
      </c>
      <c r="B75" s="106"/>
      <c r="C75" s="59" t="s">
        <v>118</v>
      </c>
      <c r="D75" s="95" t="s">
        <v>9</v>
      </c>
      <c r="E75" s="96">
        <v>39</v>
      </c>
      <c r="F75" s="91">
        <v>30</v>
      </c>
      <c r="G75" s="105">
        <f t="shared" ref="G75" si="21">E75*F75</f>
        <v>1170</v>
      </c>
      <c r="H75" s="316"/>
      <c r="I75" s="317"/>
      <c r="J75" s="205">
        <f>H75*G75</f>
        <v>0</v>
      </c>
      <c r="K75" s="156"/>
      <c r="L75"/>
      <c r="M75"/>
    </row>
    <row r="76" spans="1:13" s="100" customFormat="1" ht="143.25" customHeight="1" thickBot="1" x14ac:dyDescent="0.3">
      <c r="A76" s="87">
        <v>4018</v>
      </c>
      <c r="B76" s="93"/>
      <c r="C76" s="102" t="s">
        <v>111</v>
      </c>
      <c r="D76" s="92" t="s">
        <v>25</v>
      </c>
      <c r="E76" s="98">
        <v>20</v>
      </c>
      <c r="F76" s="29">
        <v>50</v>
      </c>
      <c r="G76" s="84">
        <f>E76*F76</f>
        <v>1000</v>
      </c>
      <c r="H76" s="210"/>
      <c r="I76" s="241"/>
      <c r="J76" s="218">
        <f>H76*G76</f>
        <v>0</v>
      </c>
      <c r="K76" s="222"/>
      <c r="L76"/>
      <c r="M76"/>
    </row>
    <row r="77" spans="1:13" s="100" customFormat="1" ht="143.25" customHeight="1" thickBot="1" x14ac:dyDescent="0.3">
      <c r="A77" s="87">
        <v>4017</v>
      </c>
      <c r="B77" s="93"/>
      <c r="C77" s="102" t="s">
        <v>187</v>
      </c>
      <c r="D77" s="92" t="s">
        <v>25</v>
      </c>
      <c r="E77" s="98">
        <v>20</v>
      </c>
      <c r="F77" s="29">
        <v>50</v>
      </c>
      <c r="G77" s="84">
        <f>E77*F77</f>
        <v>1000</v>
      </c>
      <c r="H77" s="210"/>
      <c r="I77" s="241"/>
      <c r="J77" s="218">
        <f>H77*G77</f>
        <v>0</v>
      </c>
      <c r="K77" s="222"/>
      <c r="L77"/>
      <c r="M77"/>
    </row>
    <row r="78" spans="1:13" ht="78" customHeight="1" x14ac:dyDescent="0.25">
      <c r="A78" s="253" t="s">
        <v>131</v>
      </c>
      <c r="B78" s="224"/>
      <c r="C78" s="224"/>
      <c r="D78" s="224"/>
      <c r="E78" s="224"/>
      <c r="F78" s="224"/>
      <c r="G78" s="224"/>
      <c r="H78" s="224"/>
      <c r="I78" s="224"/>
      <c r="J78" s="224"/>
      <c r="K78" s="155"/>
    </row>
    <row r="79" spans="1:13" ht="67.5" customHeight="1" thickBot="1" x14ac:dyDescent="0.3">
      <c r="A79" s="254" t="s">
        <v>83</v>
      </c>
      <c r="B79" s="140"/>
      <c r="C79" s="140"/>
      <c r="D79" s="140"/>
      <c r="E79" s="140"/>
      <c r="F79" s="140"/>
      <c r="G79" s="140"/>
      <c r="H79" s="140"/>
      <c r="I79" s="140"/>
      <c r="J79" s="140"/>
      <c r="K79" s="136"/>
    </row>
    <row r="80" spans="1:13" s="82" customFormat="1" ht="23.25" customHeight="1" thickBot="1" x14ac:dyDescent="0.3">
      <c r="A80" s="144">
        <v>4218</v>
      </c>
      <c r="B80" s="145"/>
      <c r="C80" s="164" t="s">
        <v>157</v>
      </c>
      <c r="D80" s="148" t="s">
        <v>27</v>
      </c>
      <c r="E80" s="150">
        <v>26</v>
      </c>
      <c r="F80" s="157">
        <v>50</v>
      </c>
      <c r="G80" s="157">
        <f>E80*F80</f>
        <v>1300</v>
      </c>
      <c r="H80" s="152"/>
      <c r="I80" s="153"/>
      <c r="J80" s="154">
        <f>G80*H80</f>
        <v>0</v>
      </c>
      <c r="K80" s="155"/>
    </row>
    <row r="81" spans="1:12" s="82" customFormat="1" ht="117.75" customHeight="1" thickBot="1" x14ac:dyDescent="0.3">
      <c r="A81" s="144"/>
      <c r="B81" s="126"/>
      <c r="C81" s="147"/>
      <c r="D81" s="149"/>
      <c r="E81" s="149"/>
      <c r="F81" s="158"/>
      <c r="G81" s="158"/>
      <c r="H81" s="133"/>
      <c r="I81" s="134"/>
      <c r="J81" s="133"/>
      <c r="K81" s="156"/>
    </row>
    <row r="82" spans="1:12" s="73" customFormat="1" ht="26.25" customHeight="1" thickBot="1" x14ac:dyDescent="0.3">
      <c r="A82" s="144">
        <v>4217</v>
      </c>
      <c r="B82" s="145"/>
      <c r="C82" s="164" t="s">
        <v>133</v>
      </c>
      <c r="D82" s="148" t="s">
        <v>28</v>
      </c>
      <c r="E82" s="150">
        <v>26</v>
      </c>
      <c r="F82" s="148">
        <v>50</v>
      </c>
      <c r="G82" s="157">
        <f t="shared" ref="G82" si="22">E82*F82</f>
        <v>1300</v>
      </c>
      <c r="H82" s="152"/>
      <c r="I82" s="153"/>
      <c r="J82" s="154">
        <f>G82*H82</f>
        <v>0</v>
      </c>
      <c r="K82" s="155"/>
    </row>
    <row r="83" spans="1:12" s="73" customFormat="1" ht="114" customHeight="1" thickBot="1" x14ac:dyDescent="0.3">
      <c r="A83" s="144"/>
      <c r="B83" s="126"/>
      <c r="C83" s="147"/>
      <c r="D83" s="149"/>
      <c r="E83" s="149"/>
      <c r="F83" s="149"/>
      <c r="G83" s="158"/>
      <c r="H83" s="133"/>
      <c r="I83" s="134"/>
      <c r="J83" s="133"/>
      <c r="K83" s="156"/>
    </row>
    <row r="84" spans="1:12" ht="20.25" customHeight="1" thickBot="1" x14ac:dyDescent="0.3">
      <c r="A84" s="144">
        <v>4201</v>
      </c>
      <c r="B84" s="145"/>
      <c r="C84" s="164" t="s">
        <v>96</v>
      </c>
      <c r="D84" s="148" t="s">
        <v>11</v>
      </c>
      <c r="E84" s="150">
        <v>35</v>
      </c>
      <c r="F84" s="148">
        <v>40</v>
      </c>
      <c r="G84" s="157">
        <f t="shared" ref="G84:G94" si="23">E84*F84</f>
        <v>1400</v>
      </c>
      <c r="H84" s="152"/>
      <c r="I84" s="153"/>
      <c r="J84" s="154">
        <f>G84*H84</f>
        <v>0</v>
      </c>
      <c r="K84" s="155"/>
    </row>
    <row r="85" spans="1:12" ht="122.25" customHeight="1" thickBot="1" x14ac:dyDescent="0.3">
      <c r="A85" s="144"/>
      <c r="B85" s="126"/>
      <c r="C85" s="147"/>
      <c r="D85" s="149"/>
      <c r="E85" s="149"/>
      <c r="F85" s="149"/>
      <c r="G85" s="158"/>
      <c r="H85" s="133"/>
      <c r="I85" s="134"/>
      <c r="J85" s="133"/>
      <c r="K85" s="156"/>
    </row>
    <row r="86" spans="1:12" ht="18" customHeight="1" thickBot="1" x14ac:dyDescent="0.3">
      <c r="A86" s="144">
        <v>4203</v>
      </c>
      <c r="B86" s="176"/>
      <c r="C86" s="164" t="s">
        <v>98</v>
      </c>
      <c r="D86" s="148" t="s">
        <v>100</v>
      </c>
      <c r="E86" s="150">
        <v>26</v>
      </c>
      <c r="F86" s="148">
        <v>50</v>
      </c>
      <c r="G86" s="157">
        <f t="shared" si="23"/>
        <v>1300</v>
      </c>
      <c r="H86" s="152"/>
      <c r="I86" s="153"/>
      <c r="J86" s="154">
        <f>G86*H86</f>
        <v>0</v>
      </c>
      <c r="K86" s="155"/>
    </row>
    <row r="87" spans="1:12" ht="123" customHeight="1" thickBot="1" x14ac:dyDescent="0.3">
      <c r="A87" s="144"/>
      <c r="B87" s="125"/>
      <c r="C87" s="147"/>
      <c r="D87" s="149"/>
      <c r="E87" s="149"/>
      <c r="F87" s="149"/>
      <c r="G87" s="158"/>
      <c r="H87" s="133"/>
      <c r="I87" s="134"/>
      <c r="J87" s="133"/>
      <c r="K87" s="156"/>
    </row>
    <row r="88" spans="1:12" ht="17.25" customHeight="1" thickBot="1" x14ac:dyDescent="0.3">
      <c r="A88" s="144">
        <v>4101</v>
      </c>
      <c r="B88" s="176"/>
      <c r="C88" s="164" t="s">
        <v>99</v>
      </c>
      <c r="D88" s="148" t="s">
        <v>6</v>
      </c>
      <c r="E88" s="150">
        <v>55</v>
      </c>
      <c r="F88" s="148">
        <v>25</v>
      </c>
      <c r="G88" s="157">
        <f t="shared" si="23"/>
        <v>1375</v>
      </c>
      <c r="H88" s="152"/>
      <c r="I88" s="153"/>
      <c r="J88" s="154">
        <f>G88*H88</f>
        <v>0</v>
      </c>
      <c r="K88" s="155"/>
    </row>
    <row r="89" spans="1:12" ht="127.5" customHeight="1" thickBot="1" x14ac:dyDescent="0.3">
      <c r="A89" s="144"/>
      <c r="B89" s="125"/>
      <c r="C89" s="147"/>
      <c r="D89" s="149"/>
      <c r="E89" s="149"/>
      <c r="F89" s="149"/>
      <c r="G89" s="158"/>
      <c r="H89" s="133"/>
      <c r="I89" s="134"/>
      <c r="J89" s="133"/>
      <c r="K89" s="156"/>
    </row>
    <row r="90" spans="1:12" ht="21.75" customHeight="1" thickBot="1" x14ac:dyDescent="0.3">
      <c r="A90" s="144">
        <v>4204</v>
      </c>
      <c r="B90" s="145"/>
      <c r="C90" s="242" t="s">
        <v>74</v>
      </c>
      <c r="D90" s="148" t="s">
        <v>75</v>
      </c>
      <c r="E90" s="150">
        <v>26</v>
      </c>
      <c r="F90" s="148">
        <v>60</v>
      </c>
      <c r="G90" s="157">
        <f t="shared" si="23"/>
        <v>1560</v>
      </c>
      <c r="H90" s="152"/>
      <c r="I90" s="153"/>
      <c r="J90" s="154">
        <f>G90*H90</f>
        <v>0</v>
      </c>
      <c r="K90" s="155"/>
    </row>
    <row r="91" spans="1:12" ht="118.5" customHeight="1" thickBot="1" x14ac:dyDescent="0.3">
      <c r="A91" s="144"/>
      <c r="B91" s="126"/>
      <c r="C91" s="147"/>
      <c r="D91" s="149"/>
      <c r="E91" s="149"/>
      <c r="F91" s="149"/>
      <c r="G91" s="158"/>
      <c r="H91" s="133"/>
      <c r="I91" s="134"/>
      <c r="J91" s="133"/>
      <c r="K91" s="156"/>
    </row>
    <row r="92" spans="1:12" ht="21.75" customHeight="1" thickBot="1" x14ac:dyDescent="0.3">
      <c r="A92" s="144">
        <v>4102</v>
      </c>
      <c r="B92" s="145"/>
      <c r="C92" s="320" t="s">
        <v>64</v>
      </c>
      <c r="D92" s="148" t="s">
        <v>11</v>
      </c>
      <c r="E92" s="150">
        <v>44</v>
      </c>
      <c r="F92" s="148">
        <v>25</v>
      </c>
      <c r="G92" s="157">
        <f t="shared" si="23"/>
        <v>1100</v>
      </c>
      <c r="H92" s="152"/>
      <c r="I92" s="153"/>
      <c r="J92" s="154">
        <f>G92*H92</f>
        <v>0</v>
      </c>
      <c r="K92" s="155"/>
    </row>
    <row r="93" spans="1:12" ht="123.75" customHeight="1" thickBot="1" x14ac:dyDescent="0.3">
      <c r="A93" s="144"/>
      <c r="B93" s="126"/>
      <c r="C93" s="321"/>
      <c r="D93" s="149"/>
      <c r="E93" s="149"/>
      <c r="F93" s="149"/>
      <c r="G93" s="158"/>
      <c r="H93" s="133"/>
      <c r="I93" s="134"/>
      <c r="J93" s="133"/>
      <c r="K93" s="156"/>
    </row>
    <row r="94" spans="1:12" ht="42.75" customHeight="1" thickBot="1" x14ac:dyDescent="0.3">
      <c r="A94" s="144">
        <v>4103</v>
      </c>
      <c r="B94" s="145"/>
      <c r="C94" s="242" t="s">
        <v>79</v>
      </c>
      <c r="D94" s="148" t="s">
        <v>78</v>
      </c>
      <c r="E94" s="150">
        <v>29</v>
      </c>
      <c r="F94" s="148">
        <v>40</v>
      </c>
      <c r="G94" s="157">
        <f t="shared" si="23"/>
        <v>1160</v>
      </c>
      <c r="H94" s="152"/>
      <c r="I94" s="153"/>
      <c r="J94" s="154">
        <f>G94*H94</f>
        <v>0</v>
      </c>
      <c r="K94" s="155"/>
      <c r="L94"/>
    </row>
    <row r="95" spans="1:12" ht="100.5" customHeight="1" thickBot="1" x14ac:dyDescent="0.3">
      <c r="A95" s="144"/>
      <c r="B95" s="126"/>
      <c r="C95" s="147"/>
      <c r="D95" s="149"/>
      <c r="E95" s="149"/>
      <c r="F95" s="149"/>
      <c r="G95" s="158"/>
      <c r="H95" s="133"/>
      <c r="I95" s="134"/>
      <c r="J95" s="133"/>
      <c r="K95" s="156"/>
      <c r="L95"/>
    </row>
    <row r="96" spans="1:12" ht="21.75" customHeight="1" thickBot="1" x14ac:dyDescent="0.3">
      <c r="A96" s="144">
        <v>4002</v>
      </c>
      <c r="B96" s="145"/>
      <c r="C96" s="32" t="s">
        <v>30</v>
      </c>
      <c r="D96" s="148" t="s">
        <v>27</v>
      </c>
      <c r="E96" s="150">
        <v>12</v>
      </c>
      <c r="F96" s="148">
        <v>70</v>
      </c>
      <c r="G96" s="151">
        <f>E96*F96</f>
        <v>840</v>
      </c>
      <c r="H96" s="152"/>
      <c r="I96" s="188"/>
      <c r="J96" s="154">
        <f>H96*G96</f>
        <v>0</v>
      </c>
      <c r="K96" s="202"/>
    </row>
    <row r="97" spans="1:11" ht="15" customHeight="1" thickBot="1" x14ac:dyDescent="0.3">
      <c r="A97" s="144"/>
      <c r="B97" s="165"/>
      <c r="C97" s="304" t="s">
        <v>26</v>
      </c>
      <c r="D97" s="127"/>
      <c r="E97" s="129"/>
      <c r="F97" s="127"/>
      <c r="G97" s="130"/>
      <c r="H97" s="131"/>
      <c r="I97" s="198"/>
      <c r="J97" s="203"/>
      <c r="K97" s="204"/>
    </row>
    <row r="98" spans="1:11" ht="15" customHeight="1" thickBot="1" x14ac:dyDescent="0.3">
      <c r="A98" s="144"/>
      <c r="B98" s="165"/>
      <c r="C98" s="305"/>
      <c r="D98" s="127"/>
      <c r="E98" s="129"/>
      <c r="F98" s="127"/>
      <c r="G98" s="130"/>
      <c r="H98" s="131"/>
      <c r="I98" s="198"/>
      <c r="J98" s="203"/>
      <c r="K98" s="204"/>
    </row>
    <row r="99" spans="1:11" ht="15" customHeight="1" thickBot="1" x14ac:dyDescent="0.3">
      <c r="A99" s="144"/>
      <c r="B99" s="165"/>
      <c r="C99" s="305"/>
      <c r="D99" s="127"/>
      <c r="E99" s="129"/>
      <c r="F99" s="127"/>
      <c r="G99" s="130"/>
      <c r="H99" s="131"/>
      <c r="I99" s="198"/>
      <c r="J99" s="203"/>
      <c r="K99" s="204"/>
    </row>
    <row r="100" spans="1:11" ht="15" customHeight="1" thickBot="1" x14ac:dyDescent="0.3">
      <c r="A100" s="144"/>
      <c r="B100" s="165"/>
      <c r="C100" s="305"/>
      <c r="D100" s="127"/>
      <c r="E100" s="129"/>
      <c r="F100" s="127"/>
      <c r="G100" s="130"/>
      <c r="H100" s="131"/>
      <c r="I100" s="198"/>
      <c r="J100" s="203"/>
      <c r="K100" s="204"/>
    </row>
    <row r="101" spans="1:11" ht="35.25" customHeight="1" thickBot="1" x14ac:dyDescent="0.3">
      <c r="A101" s="144"/>
      <c r="B101" s="170"/>
      <c r="C101" s="306"/>
      <c r="D101" s="160"/>
      <c r="E101" s="159"/>
      <c r="F101" s="160"/>
      <c r="G101" s="161"/>
      <c r="H101" s="189"/>
      <c r="I101" s="190"/>
      <c r="J101" s="205"/>
      <c r="K101" s="206"/>
    </row>
    <row r="102" spans="1:11" ht="21.75" customHeight="1" thickBot="1" x14ac:dyDescent="0.3">
      <c r="A102" s="144">
        <v>4003</v>
      </c>
      <c r="B102" s="49"/>
      <c r="C102" s="242" t="s">
        <v>62</v>
      </c>
      <c r="D102" s="148" t="s">
        <v>60</v>
      </c>
      <c r="E102" s="150">
        <v>29</v>
      </c>
      <c r="F102" s="148">
        <v>25</v>
      </c>
      <c r="G102" s="151">
        <f>E102*F102</f>
        <v>725</v>
      </c>
      <c r="H102" s="152"/>
      <c r="I102" s="153"/>
      <c r="J102" s="154">
        <f>G102*H102</f>
        <v>0</v>
      </c>
      <c r="K102" s="155"/>
    </row>
    <row r="103" spans="1:11" ht="120" customHeight="1" thickBot="1" x14ac:dyDescent="0.3">
      <c r="A103" s="144"/>
      <c r="B103" s="49"/>
      <c r="C103" s="255"/>
      <c r="D103" s="149"/>
      <c r="E103" s="149"/>
      <c r="F103" s="149"/>
      <c r="G103" s="149"/>
      <c r="H103" s="133"/>
      <c r="I103" s="134"/>
      <c r="J103" s="133"/>
      <c r="K103" s="156"/>
    </row>
    <row r="104" spans="1:11" s="83" customFormat="1" ht="27.75" customHeight="1" thickBot="1" x14ac:dyDescent="0.3">
      <c r="A104" s="144">
        <v>4001</v>
      </c>
      <c r="B104" s="145"/>
      <c r="C104" s="242" t="s">
        <v>159</v>
      </c>
      <c r="D104" s="148" t="s">
        <v>25</v>
      </c>
      <c r="E104" s="150">
        <v>21</v>
      </c>
      <c r="F104" s="148">
        <v>60</v>
      </c>
      <c r="G104" s="151">
        <f>E104*F104</f>
        <v>1260</v>
      </c>
      <c r="H104" s="152"/>
      <c r="I104" s="153"/>
      <c r="J104" s="154">
        <f>G104*H104</f>
        <v>0</v>
      </c>
      <c r="K104" s="155"/>
    </row>
    <row r="105" spans="1:11" s="83" customFormat="1" ht="114.75" customHeight="1" thickBot="1" x14ac:dyDescent="0.3">
      <c r="A105" s="144"/>
      <c r="B105" s="126"/>
      <c r="C105" s="255"/>
      <c r="D105" s="149"/>
      <c r="E105" s="149"/>
      <c r="F105" s="149"/>
      <c r="G105" s="149"/>
      <c r="H105" s="133"/>
      <c r="I105" s="134"/>
      <c r="J105" s="133"/>
      <c r="K105" s="156"/>
    </row>
    <row r="106" spans="1:11" ht="15" customHeight="1" thickBot="1" x14ac:dyDescent="0.3">
      <c r="A106" s="144">
        <v>4205</v>
      </c>
      <c r="B106" s="145"/>
      <c r="C106" s="309" t="s">
        <v>24</v>
      </c>
      <c r="D106" s="148" t="s">
        <v>25</v>
      </c>
      <c r="E106" s="150">
        <v>26</v>
      </c>
      <c r="F106" s="148">
        <v>50</v>
      </c>
      <c r="G106" s="151">
        <f>E106*F106</f>
        <v>1300</v>
      </c>
      <c r="H106" s="152"/>
      <c r="I106" s="188"/>
      <c r="J106" s="154">
        <f>H106*G106</f>
        <v>0</v>
      </c>
      <c r="K106" s="202"/>
    </row>
    <row r="107" spans="1:11" ht="15" customHeight="1" thickBot="1" x14ac:dyDescent="0.3">
      <c r="A107" s="144"/>
      <c r="B107" s="165"/>
      <c r="C107" s="310"/>
      <c r="D107" s="127"/>
      <c r="E107" s="129"/>
      <c r="F107" s="127"/>
      <c r="G107" s="130"/>
      <c r="H107" s="131"/>
      <c r="I107" s="198"/>
      <c r="J107" s="203"/>
      <c r="K107" s="204"/>
    </row>
    <row r="108" spans="1:11" ht="15" customHeight="1" thickBot="1" x14ac:dyDescent="0.3">
      <c r="A108" s="144"/>
      <c r="B108" s="165"/>
      <c r="C108" s="310"/>
      <c r="D108" s="127"/>
      <c r="E108" s="129"/>
      <c r="F108" s="127"/>
      <c r="G108" s="130"/>
      <c r="H108" s="131"/>
      <c r="I108" s="198"/>
      <c r="J108" s="203"/>
      <c r="K108" s="204"/>
    </row>
    <row r="109" spans="1:11" ht="15" customHeight="1" thickBot="1" x14ac:dyDescent="0.3">
      <c r="A109" s="144"/>
      <c r="B109" s="165"/>
      <c r="C109" s="310"/>
      <c r="D109" s="127"/>
      <c r="E109" s="129"/>
      <c r="F109" s="127"/>
      <c r="G109" s="130"/>
      <c r="H109" s="131"/>
      <c r="I109" s="198"/>
      <c r="J109" s="203"/>
      <c r="K109" s="204"/>
    </row>
    <row r="110" spans="1:11" ht="15" customHeight="1" thickBot="1" x14ac:dyDescent="0.3">
      <c r="A110" s="144"/>
      <c r="B110" s="165"/>
      <c r="C110" s="310"/>
      <c r="D110" s="127"/>
      <c r="E110" s="129"/>
      <c r="F110" s="127"/>
      <c r="G110" s="130"/>
      <c r="H110" s="131"/>
      <c r="I110" s="198"/>
      <c r="J110" s="203"/>
      <c r="K110" s="204"/>
    </row>
    <row r="111" spans="1:11" ht="42.75" customHeight="1" thickBot="1" x14ac:dyDescent="0.3">
      <c r="A111" s="144"/>
      <c r="B111" s="170"/>
      <c r="C111" s="311"/>
      <c r="D111" s="160"/>
      <c r="E111" s="159"/>
      <c r="F111" s="160"/>
      <c r="G111" s="161"/>
      <c r="H111" s="189"/>
      <c r="I111" s="190"/>
      <c r="J111" s="205"/>
      <c r="K111" s="206"/>
    </row>
    <row r="112" spans="1:11" ht="15" customHeight="1" thickBot="1" x14ac:dyDescent="0.3">
      <c r="A112" s="144">
        <v>4104</v>
      </c>
      <c r="B112" s="145"/>
      <c r="C112" s="309" t="s">
        <v>5</v>
      </c>
      <c r="D112" s="148" t="s">
        <v>6</v>
      </c>
      <c r="E112" s="150">
        <v>49</v>
      </c>
      <c r="F112" s="148">
        <v>25</v>
      </c>
      <c r="G112" s="151">
        <f>E112*F112</f>
        <v>1225</v>
      </c>
      <c r="H112" s="152"/>
      <c r="I112" s="188"/>
      <c r="J112" s="154">
        <f>H112*G112</f>
        <v>0</v>
      </c>
      <c r="K112" s="202"/>
    </row>
    <row r="113" spans="1:11" ht="15" customHeight="1" thickBot="1" x14ac:dyDescent="0.3">
      <c r="A113" s="144"/>
      <c r="B113" s="165"/>
      <c r="C113" s="310"/>
      <c r="D113" s="127"/>
      <c r="E113" s="129"/>
      <c r="F113" s="127"/>
      <c r="G113" s="130"/>
      <c r="H113" s="131"/>
      <c r="I113" s="198"/>
      <c r="J113" s="203"/>
      <c r="K113" s="204"/>
    </row>
    <row r="114" spans="1:11" ht="15" customHeight="1" thickBot="1" x14ac:dyDescent="0.3">
      <c r="A114" s="144"/>
      <c r="B114" s="165"/>
      <c r="C114" s="310"/>
      <c r="D114" s="127"/>
      <c r="E114" s="129"/>
      <c r="F114" s="127"/>
      <c r="G114" s="130"/>
      <c r="H114" s="131"/>
      <c r="I114" s="198"/>
      <c r="J114" s="203"/>
      <c r="K114" s="204"/>
    </row>
    <row r="115" spans="1:11" ht="15" customHeight="1" thickBot="1" x14ac:dyDescent="0.3">
      <c r="A115" s="144"/>
      <c r="B115" s="165"/>
      <c r="C115" s="310"/>
      <c r="D115" s="127"/>
      <c r="E115" s="129"/>
      <c r="F115" s="127"/>
      <c r="G115" s="130"/>
      <c r="H115" s="131"/>
      <c r="I115" s="198"/>
      <c r="J115" s="203"/>
      <c r="K115" s="204"/>
    </row>
    <row r="116" spans="1:11" ht="15" customHeight="1" thickBot="1" x14ac:dyDescent="0.3">
      <c r="A116" s="144"/>
      <c r="B116" s="165"/>
      <c r="C116" s="310"/>
      <c r="D116" s="127"/>
      <c r="E116" s="129"/>
      <c r="F116" s="127"/>
      <c r="G116" s="130"/>
      <c r="H116" s="131"/>
      <c r="I116" s="198"/>
      <c r="J116" s="203"/>
      <c r="K116" s="204"/>
    </row>
    <row r="117" spans="1:11" ht="65.25" customHeight="1" thickBot="1" x14ac:dyDescent="0.3">
      <c r="A117" s="144"/>
      <c r="B117" s="170"/>
      <c r="C117" s="311"/>
      <c r="D117" s="160"/>
      <c r="E117" s="159"/>
      <c r="F117" s="160"/>
      <c r="G117" s="161"/>
      <c r="H117" s="189"/>
      <c r="I117" s="190"/>
      <c r="J117" s="205"/>
      <c r="K117" s="206"/>
    </row>
    <row r="118" spans="1:11" ht="15" customHeight="1" thickBot="1" x14ac:dyDescent="0.3">
      <c r="A118" s="144">
        <v>4112</v>
      </c>
      <c r="B118" s="145"/>
      <c r="C118" s="33" t="s">
        <v>30</v>
      </c>
      <c r="D118" s="148" t="s">
        <v>9</v>
      </c>
      <c r="E118" s="150">
        <v>47</v>
      </c>
      <c r="F118" s="148">
        <v>40</v>
      </c>
      <c r="G118" s="151">
        <f>E118*F118</f>
        <v>1880</v>
      </c>
      <c r="H118" s="152"/>
      <c r="I118" s="188"/>
      <c r="J118" s="154">
        <f>H118*G118</f>
        <v>0</v>
      </c>
      <c r="K118" s="202"/>
    </row>
    <row r="119" spans="1:11" ht="15" customHeight="1" thickBot="1" x14ac:dyDescent="0.3">
      <c r="A119" s="144"/>
      <c r="B119" s="165"/>
      <c r="C119" s="263" t="s">
        <v>125</v>
      </c>
      <c r="D119" s="127"/>
      <c r="E119" s="129"/>
      <c r="F119" s="127"/>
      <c r="G119" s="130"/>
      <c r="H119" s="131"/>
      <c r="I119" s="198"/>
      <c r="J119" s="203"/>
      <c r="K119" s="204"/>
    </row>
    <row r="120" spans="1:11" ht="15" customHeight="1" thickBot="1" x14ac:dyDescent="0.3">
      <c r="A120" s="144"/>
      <c r="B120" s="165"/>
      <c r="C120" s="227"/>
      <c r="D120" s="127"/>
      <c r="E120" s="129"/>
      <c r="F120" s="127"/>
      <c r="G120" s="130"/>
      <c r="H120" s="131"/>
      <c r="I120" s="198"/>
      <c r="J120" s="203"/>
      <c r="K120" s="204"/>
    </row>
    <row r="121" spans="1:11" ht="15" customHeight="1" thickBot="1" x14ac:dyDescent="0.3">
      <c r="A121" s="144"/>
      <c r="B121" s="165"/>
      <c r="C121" s="227"/>
      <c r="D121" s="127"/>
      <c r="E121" s="129"/>
      <c r="F121" s="127"/>
      <c r="G121" s="130"/>
      <c r="H121" s="131"/>
      <c r="I121" s="198"/>
      <c r="J121" s="203"/>
      <c r="K121" s="204"/>
    </row>
    <row r="122" spans="1:11" ht="15" customHeight="1" thickBot="1" x14ac:dyDescent="0.3">
      <c r="A122" s="144"/>
      <c r="B122" s="165"/>
      <c r="C122" s="227"/>
      <c r="D122" s="127"/>
      <c r="E122" s="129"/>
      <c r="F122" s="127"/>
      <c r="G122" s="130"/>
      <c r="H122" s="131"/>
      <c r="I122" s="198"/>
      <c r="J122" s="203"/>
      <c r="K122" s="204"/>
    </row>
    <row r="123" spans="1:11" ht="41.25" customHeight="1" thickBot="1" x14ac:dyDescent="0.3">
      <c r="A123" s="144"/>
      <c r="B123" s="170"/>
      <c r="C123" s="228"/>
      <c r="D123" s="160"/>
      <c r="E123" s="159"/>
      <c r="F123" s="160"/>
      <c r="G123" s="161"/>
      <c r="H123" s="189"/>
      <c r="I123" s="190"/>
      <c r="J123" s="205"/>
      <c r="K123" s="206"/>
    </row>
    <row r="124" spans="1:11" ht="15" customHeight="1" thickBot="1" x14ac:dyDescent="0.3">
      <c r="A124" s="144">
        <v>4106</v>
      </c>
      <c r="B124" s="165"/>
      <c r="C124" s="32" t="s">
        <v>30</v>
      </c>
      <c r="D124" s="148" t="s">
        <v>11</v>
      </c>
      <c r="E124" s="150">
        <v>31</v>
      </c>
      <c r="F124" s="148">
        <v>50</v>
      </c>
      <c r="G124" s="151">
        <f>E124*F124</f>
        <v>1550</v>
      </c>
      <c r="H124" s="152"/>
      <c r="I124" s="188"/>
      <c r="J124" s="154">
        <f>H124*G124</f>
        <v>0</v>
      </c>
      <c r="K124" s="202"/>
    </row>
    <row r="125" spans="1:11" ht="15" customHeight="1" thickBot="1" x14ac:dyDescent="0.3">
      <c r="A125" s="144"/>
      <c r="B125" s="165"/>
      <c r="C125" s="304" t="s">
        <v>32</v>
      </c>
      <c r="D125" s="127"/>
      <c r="E125" s="129"/>
      <c r="F125" s="127"/>
      <c r="G125" s="130"/>
      <c r="H125" s="131"/>
      <c r="I125" s="198"/>
      <c r="J125" s="203"/>
      <c r="K125" s="204"/>
    </row>
    <row r="126" spans="1:11" ht="15" customHeight="1" thickBot="1" x14ac:dyDescent="0.3">
      <c r="A126" s="144"/>
      <c r="B126" s="165"/>
      <c r="C126" s="305"/>
      <c r="D126" s="127"/>
      <c r="E126" s="129"/>
      <c r="F126" s="127"/>
      <c r="G126" s="130"/>
      <c r="H126" s="131"/>
      <c r="I126" s="198"/>
      <c r="J126" s="203"/>
      <c r="K126" s="204"/>
    </row>
    <row r="127" spans="1:11" ht="15" customHeight="1" thickBot="1" x14ac:dyDescent="0.3">
      <c r="A127" s="144"/>
      <c r="B127" s="165"/>
      <c r="C127" s="305"/>
      <c r="D127" s="127"/>
      <c r="E127" s="129"/>
      <c r="F127" s="127"/>
      <c r="G127" s="130"/>
      <c r="H127" s="131"/>
      <c r="I127" s="198"/>
      <c r="J127" s="203"/>
      <c r="K127" s="204"/>
    </row>
    <row r="128" spans="1:11" ht="15" customHeight="1" thickBot="1" x14ac:dyDescent="0.3">
      <c r="A128" s="144"/>
      <c r="B128" s="165"/>
      <c r="C128" s="305"/>
      <c r="D128" s="127"/>
      <c r="E128" s="129"/>
      <c r="F128" s="127"/>
      <c r="G128" s="130"/>
      <c r="H128" s="131"/>
      <c r="I128" s="198"/>
      <c r="J128" s="203"/>
      <c r="K128" s="204"/>
    </row>
    <row r="129" spans="1:11" ht="63.75" customHeight="1" thickBot="1" x14ac:dyDescent="0.3">
      <c r="A129" s="144"/>
      <c r="B129" s="170"/>
      <c r="C129" s="306"/>
      <c r="D129" s="160"/>
      <c r="E129" s="159"/>
      <c r="F129" s="160"/>
      <c r="G129" s="161"/>
      <c r="H129" s="189"/>
      <c r="I129" s="190"/>
      <c r="J129" s="205"/>
      <c r="K129" s="206"/>
    </row>
    <row r="130" spans="1:11" ht="15" customHeight="1" thickBot="1" x14ac:dyDescent="0.3">
      <c r="A130" s="144">
        <v>4107</v>
      </c>
      <c r="B130" s="145"/>
      <c r="C130" s="309" t="s">
        <v>12</v>
      </c>
      <c r="D130" s="148" t="s">
        <v>6</v>
      </c>
      <c r="E130" s="150">
        <v>49</v>
      </c>
      <c r="F130" s="148">
        <v>25</v>
      </c>
      <c r="G130" s="151">
        <f>E130*F130</f>
        <v>1225</v>
      </c>
      <c r="H130" s="152"/>
      <c r="I130" s="188"/>
      <c r="J130" s="154">
        <f>H130*G130</f>
        <v>0</v>
      </c>
      <c r="K130" s="202"/>
    </row>
    <row r="131" spans="1:11" ht="15" customHeight="1" thickBot="1" x14ac:dyDescent="0.3">
      <c r="A131" s="144"/>
      <c r="B131" s="165"/>
      <c r="C131" s="310"/>
      <c r="D131" s="127"/>
      <c r="E131" s="129"/>
      <c r="F131" s="127"/>
      <c r="G131" s="130"/>
      <c r="H131" s="131"/>
      <c r="I131" s="198"/>
      <c r="J131" s="203"/>
      <c r="K131" s="204"/>
    </row>
    <row r="132" spans="1:11" ht="15" customHeight="1" thickBot="1" x14ac:dyDescent="0.3">
      <c r="A132" s="144"/>
      <c r="B132" s="165"/>
      <c r="C132" s="310"/>
      <c r="D132" s="127"/>
      <c r="E132" s="129"/>
      <c r="F132" s="127"/>
      <c r="G132" s="130"/>
      <c r="H132" s="131"/>
      <c r="I132" s="198"/>
      <c r="J132" s="203"/>
      <c r="K132" s="204"/>
    </row>
    <row r="133" spans="1:11" ht="15" customHeight="1" thickBot="1" x14ac:dyDescent="0.3">
      <c r="A133" s="144"/>
      <c r="B133" s="165"/>
      <c r="C133" s="310"/>
      <c r="D133" s="127"/>
      <c r="E133" s="129"/>
      <c r="F133" s="127"/>
      <c r="G133" s="130"/>
      <c r="H133" s="131"/>
      <c r="I133" s="198"/>
      <c r="J133" s="203"/>
      <c r="K133" s="204"/>
    </row>
    <row r="134" spans="1:11" ht="15" customHeight="1" thickBot="1" x14ac:dyDescent="0.3">
      <c r="A134" s="144"/>
      <c r="B134" s="165"/>
      <c r="C134" s="310"/>
      <c r="D134" s="127"/>
      <c r="E134" s="129"/>
      <c r="F134" s="127"/>
      <c r="G134" s="130"/>
      <c r="H134" s="131"/>
      <c r="I134" s="198"/>
      <c r="J134" s="203"/>
      <c r="K134" s="204"/>
    </row>
    <row r="135" spans="1:11" ht="42.75" customHeight="1" thickBot="1" x14ac:dyDescent="0.3">
      <c r="A135" s="144"/>
      <c r="B135" s="170"/>
      <c r="C135" s="311"/>
      <c r="D135" s="160"/>
      <c r="E135" s="159"/>
      <c r="F135" s="160"/>
      <c r="G135" s="161"/>
      <c r="H135" s="189"/>
      <c r="I135" s="190"/>
      <c r="J135" s="205"/>
      <c r="K135" s="206"/>
    </row>
    <row r="136" spans="1:11" ht="15" customHeight="1" thickBot="1" x14ac:dyDescent="0.3">
      <c r="A136" s="144">
        <v>4004</v>
      </c>
      <c r="B136" s="145"/>
      <c r="C136" s="32" t="s">
        <v>30</v>
      </c>
      <c r="D136" s="148" t="s">
        <v>15</v>
      </c>
      <c r="E136" s="150">
        <v>29</v>
      </c>
      <c r="F136" s="148">
        <v>30</v>
      </c>
      <c r="G136" s="151">
        <f>E136*F136</f>
        <v>870</v>
      </c>
      <c r="H136" s="152"/>
      <c r="I136" s="188"/>
      <c r="J136" s="154">
        <f>H136*G136</f>
        <v>0</v>
      </c>
      <c r="K136" s="202"/>
    </row>
    <row r="137" spans="1:11" ht="15" customHeight="1" thickBot="1" x14ac:dyDescent="0.3">
      <c r="A137" s="144"/>
      <c r="B137" s="165"/>
      <c r="C137" s="304" t="s">
        <v>123</v>
      </c>
      <c r="D137" s="127"/>
      <c r="E137" s="129"/>
      <c r="F137" s="127"/>
      <c r="G137" s="130"/>
      <c r="H137" s="131"/>
      <c r="I137" s="198"/>
      <c r="J137" s="203"/>
      <c r="K137" s="204"/>
    </row>
    <row r="138" spans="1:11" ht="15" customHeight="1" thickBot="1" x14ac:dyDescent="0.3">
      <c r="A138" s="144"/>
      <c r="B138" s="165"/>
      <c r="C138" s="305"/>
      <c r="D138" s="127"/>
      <c r="E138" s="129"/>
      <c r="F138" s="127"/>
      <c r="G138" s="130"/>
      <c r="H138" s="131"/>
      <c r="I138" s="198"/>
      <c r="J138" s="203"/>
      <c r="K138" s="204"/>
    </row>
    <row r="139" spans="1:11" ht="15" customHeight="1" thickBot="1" x14ac:dyDescent="0.3">
      <c r="A139" s="144"/>
      <c r="B139" s="165"/>
      <c r="C139" s="305"/>
      <c r="D139" s="127"/>
      <c r="E139" s="129"/>
      <c r="F139" s="127"/>
      <c r="G139" s="130"/>
      <c r="H139" s="131"/>
      <c r="I139" s="198"/>
      <c r="J139" s="203"/>
      <c r="K139" s="204"/>
    </row>
    <row r="140" spans="1:11" ht="15" customHeight="1" thickBot="1" x14ac:dyDescent="0.3">
      <c r="A140" s="144"/>
      <c r="B140" s="165"/>
      <c r="C140" s="305"/>
      <c r="D140" s="127"/>
      <c r="E140" s="129"/>
      <c r="F140" s="127"/>
      <c r="G140" s="130"/>
      <c r="H140" s="131"/>
      <c r="I140" s="198"/>
      <c r="J140" s="203"/>
      <c r="K140" s="204"/>
    </row>
    <row r="141" spans="1:11" ht="42" customHeight="1" thickBot="1" x14ac:dyDescent="0.3">
      <c r="A141" s="144"/>
      <c r="B141" s="170"/>
      <c r="C141" s="306"/>
      <c r="D141" s="160"/>
      <c r="E141" s="159"/>
      <c r="F141" s="160"/>
      <c r="G141" s="161"/>
      <c r="H141" s="189"/>
      <c r="I141" s="190"/>
      <c r="J141" s="205"/>
      <c r="K141" s="206"/>
    </row>
    <row r="142" spans="1:11" ht="15" customHeight="1" thickBot="1" x14ac:dyDescent="0.3">
      <c r="A142" s="144">
        <v>4005</v>
      </c>
      <c r="B142" s="145"/>
      <c r="C142" s="309" t="s">
        <v>124</v>
      </c>
      <c r="D142" s="148" t="s">
        <v>11</v>
      </c>
      <c r="E142" s="150">
        <v>22</v>
      </c>
      <c r="F142" s="148">
        <v>40</v>
      </c>
      <c r="G142" s="151">
        <f>E142*F142</f>
        <v>880</v>
      </c>
      <c r="H142" s="152"/>
      <c r="I142" s="188"/>
      <c r="J142" s="154">
        <f>H142*G142</f>
        <v>0</v>
      </c>
      <c r="K142" s="202"/>
    </row>
    <row r="143" spans="1:11" ht="15" customHeight="1" thickBot="1" x14ac:dyDescent="0.3">
      <c r="A143" s="144"/>
      <c r="B143" s="165"/>
      <c r="C143" s="310"/>
      <c r="D143" s="127"/>
      <c r="E143" s="129"/>
      <c r="F143" s="127"/>
      <c r="G143" s="130"/>
      <c r="H143" s="131"/>
      <c r="I143" s="198"/>
      <c r="J143" s="203"/>
      <c r="K143" s="204"/>
    </row>
    <row r="144" spans="1:11" ht="15" customHeight="1" thickBot="1" x14ac:dyDescent="0.3">
      <c r="A144" s="144"/>
      <c r="B144" s="165"/>
      <c r="C144" s="310"/>
      <c r="D144" s="127"/>
      <c r="E144" s="129"/>
      <c r="F144" s="127"/>
      <c r="G144" s="130"/>
      <c r="H144" s="131"/>
      <c r="I144" s="198"/>
      <c r="J144" s="203"/>
      <c r="K144" s="204"/>
    </row>
    <row r="145" spans="1:11" ht="15" customHeight="1" thickBot="1" x14ac:dyDescent="0.3">
      <c r="A145" s="144"/>
      <c r="B145" s="165"/>
      <c r="C145" s="310"/>
      <c r="D145" s="127"/>
      <c r="E145" s="129"/>
      <c r="F145" s="127"/>
      <c r="G145" s="130"/>
      <c r="H145" s="131"/>
      <c r="I145" s="198"/>
      <c r="J145" s="203"/>
      <c r="K145" s="204"/>
    </row>
    <row r="146" spans="1:11" ht="15" customHeight="1" thickBot="1" x14ac:dyDescent="0.3">
      <c r="A146" s="144"/>
      <c r="B146" s="165"/>
      <c r="C146" s="310"/>
      <c r="D146" s="127"/>
      <c r="E146" s="129"/>
      <c r="F146" s="127"/>
      <c r="G146" s="130"/>
      <c r="H146" s="131"/>
      <c r="I146" s="198"/>
      <c r="J146" s="203"/>
      <c r="K146" s="204"/>
    </row>
    <row r="147" spans="1:11" ht="45.75" customHeight="1" thickBot="1" x14ac:dyDescent="0.3">
      <c r="A147" s="144"/>
      <c r="B147" s="170"/>
      <c r="C147" s="311"/>
      <c r="D147" s="160"/>
      <c r="E147" s="159"/>
      <c r="F147" s="160"/>
      <c r="G147" s="161"/>
      <c r="H147" s="189"/>
      <c r="I147" s="190"/>
      <c r="J147" s="205"/>
      <c r="K147" s="206"/>
    </row>
    <row r="148" spans="1:11" ht="16.5" customHeight="1" thickBot="1" x14ac:dyDescent="0.3">
      <c r="A148" s="144">
        <v>4206</v>
      </c>
      <c r="B148" s="145"/>
      <c r="C148" s="309" t="s">
        <v>58</v>
      </c>
      <c r="D148" s="148" t="s">
        <v>27</v>
      </c>
      <c r="E148" s="150">
        <v>26</v>
      </c>
      <c r="F148" s="148">
        <v>60</v>
      </c>
      <c r="G148" s="151">
        <f>E148*F148</f>
        <v>1560</v>
      </c>
      <c r="H148" s="152"/>
      <c r="I148" s="153"/>
      <c r="J148" s="154">
        <f>G148*H148</f>
        <v>0</v>
      </c>
      <c r="K148" s="155"/>
    </row>
    <row r="149" spans="1:11" ht="126" customHeight="1" thickBot="1" x14ac:dyDescent="0.3">
      <c r="A149" s="144"/>
      <c r="B149" s="126"/>
      <c r="C149" s="147"/>
      <c r="D149" s="149"/>
      <c r="E149" s="149"/>
      <c r="F149" s="149"/>
      <c r="G149" s="149"/>
      <c r="H149" s="133"/>
      <c r="I149" s="134"/>
      <c r="J149" s="133"/>
      <c r="K149" s="156"/>
    </row>
    <row r="150" spans="1:11" ht="15" customHeight="1" thickBot="1" x14ac:dyDescent="0.3">
      <c r="A150" s="144">
        <v>4111</v>
      </c>
      <c r="B150" s="145"/>
      <c r="C150" s="32" t="s">
        <v>30</v>
      </c>
      <c r="D150" s="148" t="s">
        <v>11</v>
      </c>
      <c r="E150" s="150">
        <v>42</v>
      </c>
      <c r="F150" s="148">
        <v>30</v>
      </c>
      <c r="G150" s="151">
        <f>E150*F150</f>
        <v>1260</v>
      </c>
      <c r="H150" s="152"/>
      <c r="I150" s="188"/>
      <c r="J150" s="154">
        <f>H150*G150</f>
        <v>0</v>
      </c>
      <c r="K150" s="202"/>
    </row>
    <row r="151" spans="1:11" ht="15" customHeight="1" thickBot="1" x14ac:dyDescent="0.3">
      <c r="A151" s="144"/>
      <c r="B151" s="165"/>
      <c r="C151" s="304" t="s">
        <v>31</v>
      </c>
      <c r="D151" s="127"/>
      <c r="E151" s="129"/>
      <c r="F151" s="127"/>
      <c r="G151" s="130"/>
      <c r="H151" s="131"/>
      <c r="I151" s="198"/>
      <c r="J151" s="203"/>
      <c r="K151" s="204"/>
    </row>
    <row r="152" spans="1:11" ht="15" customHeight="1" thickBot="1" x14ac:dyDescent="0.3">
      <c r="A152" s="144"/>
      <c r="B152" s="165"/>
      <c r="C152" s="305"/>
      <c r="D152" s="127"/>
      <c r="E152" s="129"/>
      <c r="F152" s="127"/>
      <c r="G152" s="130"/>
      <c r="H152" s="131"/>
      <c r="I152" s="198"/>
      <c r="J152" s="203"/>
      <c r="K152" s="204"/>
    </row>
    <row r="153" spans="1:11" ht="15" customHeight="1" thickBot="1" x14ac:dyDescent="0.3">
      <c r="A153" s="144"/>
      <c r="B153" s="165"/>
      <c r="C153" s="305"/>
      <c r="D153" s="127"/>
      <c r="E153" s="129"/>
      <c r="F153" s="127"/>
      <c r="G153" s="130"/>
      <c r="H153" s="131"/>
      <c r="I153" s="198"/>
      <c r="J153" s="203"/>
      <c r="K153" s="204"/>
    </row>
    <row r="154" spans="1:11" ht="15" customHeight="1" thickBot="1" x14ac:dyDescent="0.3">
      <c r="A154" s="144"/>
      <c r="B154" s="165"/>
      <c r="C154" s="305"/>
      <c r="D154" s="127"/>
      <c r="E154" s="129"/>
      <c r="F154" s="127"/>
      <c r="G154" s="130"/>
      <c r="H154" s="131"/>
      <c r="I154" s="198"/>
      <c r="J154" s="203"/>
      <c r="K154" s="204"/>
    </row>
    <row r="155" spans="1:11" ht="43.5" customHeight="1" thickBot="1" x14ac:dyDescent="0.3">
      <c r="A155" s="144"/>
      <c r="B155" s="170"/>
      <c r="C155" s="306"/>
      <c r="D155" s="160"/>
      <c r="E155" s="159"/>
      <c r="F155" s="160"/>
      <c r="G155" s="161"/>
      <c r="H155" s="189"/>
      <c r="I155" s="190"/>
      <c r="J155" s="205"/>
      <c r="K155" s="206"/>
    </row>
    <row r="156" spans="1:11" ht="15" customHeight="1" thickBot="1" x14ac:dyDescent="0.3">
      <c r="A156" s="144">
        <v>4105</v>
      </c>
      <c r="B156" s="145"/>
      <c r="C156" s="309" t="s">
        <v>20</v>
      </c>
      <c r="D156" s="148" t="s">
        <v>21</v>
      </c>
      <c r="E156" s="150">
        <v>39</v>
      </c>
      <c r="F156" s="148">
        <v>50</v>
      </c>
      <c r="G156" s="151">
        <f>E156*F156</f>
        <v>1950</v>
      </c>
      <c r="H156" s="152"/>
      <c r="I156" s="188"/>
      <c r="J156" s="154">
        <f>H156*G156</f>
        <v>0</v>
      </c>
      <c r="K156" s="202"/>
    </row>
    <row r="157" spans="1:11" ht="15" customHeight="1" thickBot="1" x14ac:dyDescent="0.3">
      <c r="A157" s="144"/>
      <c r="B157" s="165"/>
      <c r="C157" s="310"/>
      <c r="D157" s="127"/>
      <c r="E157" s="129"/>
      <c r="F157" s="127"/>
      <c r="G157" s="130"/>
      <c r="H157" s="131"/>
      <c r="I157" s="198"/>
      <c r="J157" s="203"/>
      <c r="K157" s="204"/>
    </row>
    <row r="158" spans="1:11" ht="15" customHeight="1" thickBot="1" x14ac:dyDescent="0.3">
      <c r="A158" s="144"/>
      <c r="B158" s="165"/>
      <c r="C158" s="310"/>
      <c r="D158" s="127"/>
      <c r="E158" s="129"/>
      <c r="F158" s="127"/>
      <c r="G158" s="130"/>
      <c r="H158" s="131"/>
      <c r="I158" s="198"/>
      <c r="J158" s="203"/>
      <c r="K158" s="204"/>
    </row>
    <row r="159" spans="1:11" ht="15" customHeight="1" thickBot="1" x14ac:dyDescent="0.3">
      <c r="A159" s="144"/>
      <c r="B159" s="165"/>
      <c r="C159" s="310"/>
      <c r="D159" s="127"/>
      <c r="E159" s="129"/>
      <c r="F159" s="127"/>
      <c r="G159" s="130"/>
      <c r="H159" s="131"/>
      <c r="I159" s="198"/>
      <c r="J159" s="203"/>
      <c r="K159" s="204"/>
    </row>
    <row r="160" spans="1:11" ht="15" customHeight="1" thickBot="1" x14ac:dyDescent="0.3">
      <c r="A160" s="144"/>
      <c r="B160" s="165"/>
      <c r="C160" s="310"/>
      <c r="D160" s="127"/>
      <c r="E160" s="129"/>
      <c r="F160" s="127"/>
      <c r="G160" s="130"/>
      <c r="H160" s="131"/>
      <c r="I160" s="198"/>
      <c r="J160" s="203"/>
      <c r="K160" s="204"/>
    </row>
    <row r="161" spans="1:11" ht="66.75" customHeight="1" thickBot="1" x14ac:dyDescent="0.3">
      <c r="A161" s="144"/>
      <c r="B161" s="170"/>
      <c r="C161" s="311"/>
      <c r="D161" s="160"/>
      <c r="E161" s="159"/>
      <c r="F161" s="160"/>
      <c r="G161" s="161"/>
      <c r="H161" s="189"/>
      <c r="I161" s="190"/>
      <c r="J161" s="205"/>
      <c r="K161" s="206"/>
    </row>
    <row r="162" spans="1:11" ht="15" customHeight="1" thickBot="1" x14ac:dyDescent="0.3">
      <c r="A162" s="144">
        <v>4207</v>
      </c>
      <c r="B162" s="145"/>
      <c r="C162" s="309" t="s">
        <v>34</v>
      </c>
      <c r="D162" s="148" t="s">
        <v>28</v>
      </c>
      <c r="E162" s="150">
        <v>26</v>
      </c>
      <c r="F162" s="148">
        <v>50</v>
      </c>
      <c r="G162" s="151">
        <f>E162*F162</f>
        <v>1300</v>
      </c>
      <c r="H162" s="152"/>
      <c r="I162" s="188"/>
      <c r="J162" s="154">
        <f>H162*G162</f>
        <v>0</v>
      </c>
      <c r="K162" s="202"/>
    </row>
    <row r="163" spans="1:11" ht="15" customHeight="1" thickBot="1" x14ac:dyDescent="0.3">
      <c r="A163" s="144"/>
      <c r="B163" s="165"/>
      <c r="C163" s="310"/>
      <c r="D163" s="127"/>
      <c r="E163" s="129"/>
      <c r="F163" s="127"/>
      <c r="G163" s="130"/>
      <c r="H163" s="131"/>
      <c r="I163" s="198"/>
      <c r="J163" s="203"/>
      <c r="K163" s="204"/>
    </row>
    <row r="164" spans="1:11" ht="15" customHeight="1" thickBot="1" x14ac:dyDescent="0.3">
      <c r="A164" s="144"/>
      <c r="B164" s="165"/>
      <c r="C164" s="310"/>
      <c r="D164" s="127"/>
      <c r="E164" s="129"/>
      <c r="F164" s="127"/>
      <c r="G164" s="130"/>
      <c r="H164" s="131"/>
      <c r="I164" s="198"/>
      <c r="J164" s="203"/>
      <c r="K164" s="204"/>
    </row>
    <row r="165" spans="1:11" ht="15" customHeight="1" thickBot="1" x14ac:dyDescent="0.3">
      <c r="A165" s="144"/>
      <c r="B165" s="165"/>
      <c r="C165" s="310"/>
      <c r="D165" s="127"/>
      <c r="E165" s="129"/>
      <c r="F165" s="127"/>
      <c r="G165" s="130"/>
      <c r="H165" s="131"/>
      <c r="I165" s="198"/>
      <c r="J165" s="203"/>
      <c r="K165" s="204"/>
    </row>
    <row r="166" spans="1:11" ht="15" customHeight="1" thickBot="1" x14ac:dyDescent="0.3">
      <c r="A166" s="144"/>
      <c r="B166" s="165"/>
      <c r="C166" s="310"/>
      <c r="D166" s="127"/>
      <c r="E166" s="129"/>
      <c r="F166" s="127"/>
      <c r="G166" s="130"/>
      <c r="H166" s="131"/>
      <c r="I166" s="198"/>
      <c r="J166" s="203"/>
      <c r="K166" s="204"/>
    </row>
    <row r="167" spans="1:11" ht="42" customHeight="1" thickBot="1" x14ac:dyDescent="0.3">
      <c r="A167" s="144"/>
      <c r="B167" s="170"/>
      <c r="C167" s="311"/>
      <c r="D167" s="160"/>
      <c r="E167" s="159"/>
      <c r="F167" s="160"/>
      <c r="G167" s="161"/>
      <c r="H167" s="189"/>
      <c r="I167" s="190"/>
      <c r="J167" s="205"/>
      <c r="K167" s="206"/>
    </row>
    <row r="168" spans="1:11" ht="73.5" customHeight="1" thickBot="1" x14ac:dyDescent="0.3">
      <c r="A168" s="177" t="s">
        <v>132</v>
      </c>
      <c r="B168" s="140"/>
      <c r="C168" s="140"/>
      <c r="D168" s="140"/>
      <c r="E168" s="140"/>
      <c r="F168" s="140"/>
      <c r="G168" s="140"/>
      <c r="H168" s="140"/>
      <c r="I168" s="140"/>
      <c r="J168" s="140"/>
      <c r="K168" s="136"/>
    </row>
    <row r="169" spans="1:11" ht="118.5" customHeight="1" thickBot="1" x14ac:dyDescent="0.3">
      <c r="A169" s="70">
        <v>4006</v>
      </c>
      <c r="B169" s="17"/>
      <c r="C169" s="34" t="s">
        <v>95</v>
      </c>
      <c r="D169" s="29" t="s">
        <v>6</v>
      </c>
      <c r="E169" s="30">
        <v>35</v>
      </c>
      <c r="F169" s="29">
        <v>25</v>
      </c>
      <c r="G169" s="31">
        <f>E169*F169</f>
        <v>875</v>
      </c>
      <c r="H169" s="210"/>
      <c r="I169" s="211"/>
      <c r="J169" s="218">
        <f>H169*G169</f>
        <v>0</v>
      </c>
      <c r="K169" s="219"/>
    </row>
    <row r="170" spans="1:11" s="16" customFormat="1" ht="15" customHeight="1" thickBot="1" x14ac:dyDescent="0.3">
      <c r="A170" s="144">
        <v>4007</v>
      </c>
      <c r="B170" s="145"/>
      <c r="C170" s="35" t="s">
        <v>30</v>
      </c>
      <c r="D170" s="185" t="s">
        <v>18</v>
      </c>
      <c r="E170" s="194">
        <v>20</v>
      </c>
      <c r="F170" s="185">
        <v>40</v>
      </c>
      <c r="G170" s="191">
        <f>E170*F170</f>
        <v>800</v>
      </c>
      <c r="H170" s="207"/>
      <c r="I170" s="207"/>
      <c r="J170" s="212">
        <f>H170*G170</f>
        <v>0</v>
      </c>
      <c r="K170" s="213"/>
    </row>
    <row r="171" spans="1:11" s="16" customFormat="1" ht="15" customHeight="1" thickBot="1" x14ac:dyDescent="0.3">
      <c r="A171" s="144"/>
      <c r="B171" s="165"/>
      <c r="C171" s="326" t="s">
        <v>122</v>
      </c>
      <c r="D171" s="186"/>
      <c r="E171" s="195"/>
      <c r="F171" s="186"/>
      <c r="G171" s="192"/>
      <c r="H171" s="208"/>
      <c r="I171" s="208"/>
      <c r="J171" s="214"/>
      <c r="K171" s="215"/>
    </row>
    <row r="172" spans="1:11" s="16" customFormat="1" ht="30.75" customHeight="1" thickBot="1" x14ac:dyDescent="0.3">
      <c r="A172" s="144"/>
      <c r="B172" s="165"/>
      <c r="C172" s="326"/>
      <c r="D172" s="186"/>
      <c r="E172" s="195"/>
      <c r="F172" s="186"/>
      <c r="G172" s="192"/>
      <c r="H172" s="208"/>
      <c r="I172" s="208"/>
      <c r="J172" s="214"/>
      <c r="K172" s="215"/>
    </row>
    <row r="173" spans="1:11" s="16" customFormat="1" ht="15" customHeight="1" thickBot="1" x14ac:dyDescent="0.3">
      <c r="A173" s="144"/>
      <c r="B173" s="165"/>
      <c r="C173" s="326"/>
      <c r="D173" s="186"/>
      <c r="E173" s="195"/>
      <c r="F173" s="186"/>
      <c r="G173" s="192"/>
      <c r="H173" s="208"/>
      <c r="I173" s="208"/>
      <c r="J173" s="214"/>
      <c r="K173" s="215"/>
    </row>
    <row r="174" spans="1:11" s="16" customFormat="1" ht="15" customHeight="1" thickBot="1" x14ac:dyDescent="0.3">
      <c r="A174" s="144"/>
      <c r="B174" s="165"/>
      <c r="C174" s="326"/>
      <c r="D174" s="186"/>
      <c r="E174" s="195"/>
      <c r="F174" s="186"/>
      <c r="G174" s="192"/>
      <c r="H174" s="208"/>
      <c r="I174" s="208"/>
      <c r="J174" s="214"/>
      <c r="K174" s="215"/>
    </row>
    <row r="175" spans="1:11" s="16" customFormat="1" ht="51" customHeight="1" thickBot="1" x14ac:dyDescent="0.3">
      <c r="A175" s="144"/>
      <c r="B175" s="170"/>
      <c r="C175" s="327"/>
      <c r="D175" s="187"/>
      <c r="E175" s="196"/>
      <c r="F175" s="187"/>
      <c r="G175" s="193"/>
      <c r="H175" s="209"/>
      <c r="I175" s="209"/>
      <c r="J175" s="216"/>
      <c r="K175" s="217"/>
    </row>
    <row r="176" spans="1:11" ht="15" customHeight="1" thickBot="1" x14ac:dyDescent="0.3">
      <c r="A176" s="144">
        <v>4008</v>
      </c>
      <c r="B176" s="308"/>
      <c r="C176" s="71" t="s">
        <v>30</v>
      </c>
      <c r="D176" s="148" t="s">
        <v>11</v>
      </c>
      <c r="E176" s="150">
        <v>20</v>
      </c>
      <c r="F176" s="148">
        <v>40</v>
      </c>
      <c r="G176" s="151">
        <f>E176*F176</f>
        <v>800</v>
      </c>
      <c r="H176" s="152"/>
      <c r="I176" s="188"/>
      <c r="J176" s="154">
        <f>H176*G176</f>
        <v>0</v>
      </c>
      <c r="K176" s="202"/>
    </row>
    <row r="177" spans="1:11" ht="15" customHeight="1" thickBot="1" x14ac:dyDescent="0.3">
      <c r="A177" s="144"/>
      <c r="B177" s="165"/>
      <c r="C177" s="227" t="s">
        <v>121</v>
      </c>
      <c r="D177" s="127"/>
      <c r="E177" s="129"/>
      <c r="F177" s="127"/>
      <c r="G177" s="130"/>
      <c r="H177" s="131"/>
      <c r="I177" s="198"/>
      <c r="J177" s="203"/>
      <c r="K177" s="204"/>
    </row>
    <row r="178" spans="1:11" ht="30.75" customHeight="1" thickBot="1" x14ac:dyDescent="0.3">
      <c r="A178" s="144"/>
      <c r="B178" s="165"/>
      <c r="C178" s="227"/>
      <c r="D178" s="127"/>
      <c r="E178" s="129"/>
      <c r="F178" s="127"/>
      <c r="G178" s="130"/>
      <c r="H178" s="131"/>
      <c r="I178" s="198"/>
      <c r="J178" s="203"/>
      <c r="K178" s="204"/>
    </row>
    <row r="179" spans="1:11" ht="15" customHeight="1" thickBot="1" x14ac:dyDescent="0.3">
      <c r="A179" s="144"/>
      <c r="B179" s="165"/>
      <c r="C179" s="227"/>
      <c r="D179" s="127"/>
      <c r="E179" s="129"/>
      <c r="F179" s="127"/>
      <c r="G179" s="130"/>
      <c r="H179" s="131"/>
      <c r="I179" s="198"/>
      <c r="J179" s="203"/>
      <c r="K179" s="204"/>
    </row>
    <row r="180" spans="1:11" ht="15" customHeight="1" thickBot="1" x14ac:dyDescent="0.3">
      <c r="A180" s="144"/>
      <c r="B180" s="165"/>
      <c r="C180" s="227"/>
      <c r="D180" s="127"/>
      <c r="E180" s="129"/>
      <c r="F180" s="127"/>
      <c r="G180" s="130"/>
      <c r="H180" s="131"/>
      <c r="I180" s="198"/>
      <c r="J180" s="203"/>
      <c r="K180" s="204"/>
    </row>
    <row r="181" spans="1:11" ht="51.75" customHeight="1" thickBot="1" x14ac:dyDescent="0.3">
      <c r="A181" s="144"/>
      <c r="B181" s="170"/>
      <c r="C181" s="228"/>
      <c r="D181" s="160"/>
      <c r="E181" s="159"/>
      <c r="F181" s="160"/>
      <c r="G181" s="161"/>
      <c r="H181" s="189"/>
      <c r="I181" s="190"/>
      <c r="J181" s="205"/>
      <c r="K181" s="206"/>
    </row>
    <row r="182" spans="1:11" ht="15" customHeight="1" thickBot="1" x14ac:dyDescent="0.3">
      <c r="A182" s="144">
        <v>4009</v>
      </c>
      <c r="B182" s="308"/>
      <c r="C182" s="312" t="s">
        <v>120</v>
      </c>
      <c r="D182" s="307" t="s">
        <v>11</v>
      </c>
      <c r="E182" s="150">
        <v>20</v>
      </c>
      <c r="F182" s="148">
        <v>40</v>
      </c>
      <c r="G182" s="151">
        <f>E182*F182</f>
        <v>800</v>
      </c>
      <c r="H182" s="152"/>
      <c r="I182" s="188"/>
      <c r="J182" s="154">
        <f>H182*G182</f>
        <v>0</v>
      </c>
      <c r="K182" s="202"/>
    </row>
    <row r="183" spans="1:11" ht="15" customHeight="1" thickBot="1" x14ac:dyDescent="0.3">
      <c r="A183" s="144"/>
      <c r="B183" s="165"/>
      <c r="C183" s="313"/>
      <c r="D183" s="166"/>
      <c r="E183" s="129"/>
      <c r="F183" s="127"/>
      <c r="G183" s="130"/>
      <c r="H183" s="131"/>
      <c r="I183" s="198"/>
      <c r="J183" s="203"/>
      <c r="K183" s="204"/>
    </row>
    <row r="184" spans="1:11" ht="30.75" customHeight="1" thickBot="1" x14ac:dyDescent="0.3">
      <c r="A184" s="144"/>
      <c r="B184" s="165"/>
      <c r="C184" s="313"/>
      <c r="D184" s="166"/>
      <c r="E184" s="129"/>
      <c r="F184" s="127"/>
      <c r="G184" s="130"/>
      <c r="H184" s="131"/>
      <c r="I184" s="198"/>
      <c r="J184" s="203"/>
      <c r="K184" s="204"/>
    </row>
    <row r="185" spans="1:11" ht="15" customHeight="1" thickBot="1" x14ac:dyDescent="0.3">
      <c r="A185" s="144"/>
      <c r="B185" s="165"/>
      <c r="C185" s="313"/>
      <c r="D185" s="166"/>
      <c r="E185" s="129"/>
      <c r="F185" s="127"/>
      <c r="G185" s="130"/>
      <c r="H185" s="131"/>
      <c r="I185" s="198"/>
      <c r="J185" s="203"/>
      <c r="K185" s="204"/>
    </row>
    <row r="186" spans="1:11" ht="15" customHeight="1" thickBot="1" x14ac:dyDescent="0.3">
      <c r="A186" s="144"/>
      <c r="B186" s="165"/>
      <c r="C186" s="313"/>
      <c r="D186" s="166"/>
      <c r="E186" s="129"/>
      <c r="F186" s="127"/>
      <c r="G186" s="130"/>
      <c r="H186" s="131"/>
      <c r="I186" s="198"/>
      <c r="J186" s="203"/>
      <c r="K186" s="204"/>
    </row>
    <row r="187" spans="1:11" ht="54" customHeight="1" thickBot="1" x14ac:dyDescent="0.3">
      <c r="A187" s="144"/>
      <c r="B187" s="170"/>
      <c r="C187" s="314"/>
      <c r="D187" s="167"/>
      <c r="E187" s="159"/>
      <c r="F187" s="160"/>
      <c r="G187" s="161"/>
      <c r="H187" s="189"/>
      <c r="I187" s="190"/>
      <c r="J187" s="205"/>
      <c r="K187" s="206"/>
    </row>
    <row r="188" spans="1:11" ht="15" customHeight="1" thickBot="1" x14ac:dyDescent="0.3">
      <c r="A188" s="144">
        <v>4010</v>
      </c>
      <c r="B188" s="145"/>
      <c r="C188" s="33" t="s">
        <v>30</v>
      </c>
      <c r="D188" s="148" t="s">
        <v>81</v>
      </c>
      <c r="E188" s="150">
        <v>12</v>
      </c>
      <c r="F188" s="148">
        <v>90</v>
      </c>
      <c r="G188" s="151">
        <f>E188*F188</f>
        <v>1080</v>
      </c>
      <c r="H188" s="152"/>
      <c r="I188" s="188"/>
      <c r="J188" s="154">
        <f>H188*G188</f>
        <v>0</v>
      </c>
      <c r="K188" s="202"/>
    </row>
    <row r="189" spans="1:11" ht="26.25" customHeight="1" thickBot="1" x14ac:dyDescent="0.3">
      <c r="A189" s="144"/>
      <c r="B189" s="165"/>
      <c r="C189" s="263" t="s">
        <v>119</v>
      </c>
      <c r="D189" s="127"/>
      <c r="E189" s="129"/>
      <c r="F189" s="127"/>
      <c r="G189" s="130"/>
      <c r="H189" s="131"/>
      <c r="I189" s="198"/>
      <c r="J189" s="203"/>
      <c r="K189" s="204"/>
    </row>
    <row r="190" spans="1:11" ht="15" customHeight="1" thickBot="1" x14ac:dyDescent="0.3">
      <c r="A190" s="144"/>
      <c r="B190" s="165"/>
      <c r="C190" s="227"/>
      <c r="D190" s="127"/>
      <c r="E190" s="129"/>
      <c r="F190" s="127"/>
      <c r="G190" s="130"/>
      <c r="H190" s="131"/>
      <c r="I190" s="198"/>
      <c r="J190" s="203"/>
      <c r="K190" s="204"/>
    </row>
    <row r="191" spans="1:11" ht="21" customHeight="1" thickBot="1" x14ac:dyDescent="0.3">
      <c r="A191" s="144"/>
      <c r="B191" s="165"/>
      <c r="C191" s="227"/>
      <c r="D191" s="127"/>
      <c r="E191" s="129"/>
      <c r="F191" s="127"/>
      <c r="G191" s="130"/>
      <c r="H191" s="131"/>
      <c r="I191" s="198"/>
      <c r="J191" s="203"/>
      <c r="K191" s="204"/>
    </row>
    <row r="192" spans="1:11" ht="15" customHeight="1" thickBot="1" x14ac:dyDescent="0.3">
      <c r="A192" s="144"/>
      <c r="B192" s="165"/>
      <c r="C192" s="227"/>
      <c r="D192" s="127"/>
      <c r="E192" s="129"/>
      <c r="F192" s="127"/>
      <c r="G192" s="130"/>
      <c r="H192" s="131"/>
      <c r="I192" s="198"/>
      <c r="J192" s="203"/>
      <c r="K192" s="204"/>
    </row>
    <row r="193" spans="1:16" ht="25.5" customHeight="1" thickBot="1" x14ac:dyDescent="0.3">
      <c r="A193" s="144"/>
      <c r="B193" s="170"/>
      <c r="C193" s="228"/>
      <c r="D193" s="160"/>
      <c r="E193" s="159"/>
      <c r="F193" s="160"/>
      <c r="G193" s="161"/>
      <c r="H193" s="189"/>
      <c r="I193" s="190"/>
      <c r="J193" s="205"/>
      <c r="K193" s="206"/>
    </row>
    <row r="194" spans="1:16" ht="15" customHeight="1" thickBot="1" x14ac:dyDescent="0.3">
      <c r="A194" s="144">
        <v>4011</v>
      </c>
      <c r="B194" s="145"/>
      <c r="C194" s="267" t="s">
        <v>114</v>
      </c>
      <c r="D194" s="185" t="s">
        <v>27</v>
      </c>
      <c r="E194" s="194">
        <v>12</v>
      </c>
      <c r="F194" s="185">
        <v>70</v>
      </c>
      <c r="G194" s="191">
        <f>E194*F194</f>
        <v>840</v>
      </c>
      <c r="H194" s="207"/>
      <c r="I194" s="207"/>
      <c r="J194" s="154">
        <f>H194*G194</f>
        <v>0</v>
      </c>
      <c r="K194" s="202"/>
    </row>
    <row r="195" spans="1:16" ht="15" customHeight="1" thickBot="1" x14ac:dyDescent="0.3">
      <c r="A195" s="144"/>
      <c r="B195" s="165"/>
      <c r="C195" s="237"/>
      <c r="D195" s="186"/>
      <c r="E195" s="195"/>
      <c r="F195" s="186"/>
      <c r="G195" s="192"/>
      <c r="H195" s="208"/>
      <c r="I195" s="208"/>
      <c r="J195" s="203"/>
      <c r="K195" s="204"/>
    </row>
    <row r="196" spans="1:16" ht="26.25" customHeight="1" thickBot="1" x14ac:dyDescent="0.3">
      <c r="A196" s="144"/>
      <c r="B196" s="165"/>
      <c r="C196" s="237"/>
      <c r="D196" s="186"/>
      <c r="E196" s="195"/>
      <c r="F196" s="186"/>
      <c r="G196" s="192"/>
      <c r="H196" s="208"/>
      <c r="I196" s="208"/>
      <c r="J196" s="203"/>
      <c r="K196" s="204"/>
    </row>
    <row r="197" spans="1:16" ht="35.25" customHeight="1" thickBot="1" x14ac:dyDescent="0.3">
      <c r="A197" s="144"/>
      <c r="B197" s="165"/>
      <c r="C197" s="237"/>
      <c r="D197" s="186"/>
      <c r="E197" s="195"/>
      <c r="F197" s="186"/>
      <c r="G197" s="192"/>
      <c r="H197" s="208"/>
      <c r="I197" s="208"/>
      <c r="J197" s="203"/>
      <c r="K197" s="204"/>
    </row>
    <row r="198" spans="1:16" ht="15" customHeight="1" thickBot="1" x14ac:dyDescent="0.3">
      <c r="A198" s="144"/>
      <c r="B198" s="165"/>
      <c r="C198" s="237"/>
      <c r="D198" s="186"/>
      <c r="E198" s="195"/>
      <c r="F198" s="186"/>
      <c r="G198" s="192"/>
      <c r="H198" s="208"/>
      <c r="I198" s="208"/>
      <c r="J198" s="203"/>
      <c r="K198" s="204"/>
    </row>
    <row r="199" spans="1:16" ht="11.25" customHeight="1" thickBot="1" x14ac:dyDescent="0.3">
      <c r="A199" s="144"/>
      <c r="B199" s="170"/>
      <c r="C199" s="238"/>
      <c r="D199" s="187"/>
      <c r="E199" s="196"/>
      <c r="F199" s="187"/>
      <c r="G199" s="193"/>
      <c r="H199" s="209"/>
      <c r="I199" s="209"/>
      <c r="J199" s="205"/>
      <c r="K199" s="206"/>
    </row>
    <row r="200" spans="1:16" ht="111" customHeight="1" thickBot="1" x14ac:dyDescent="0.3">
      <c r="A200" s="220" t="s">
        <v>188</v>
      </c>
      <c r="B200" s="221"/>
      <c r="C200" s="221"/>
      <c r="D200" s="221"/>
      <c r="E200" s="221"/>
      <c r="F200" s="221"/>
      <c r="G200" s="221"/>
      <c r="H200" s="221"/>
      <c r="I200" s="221"/>
      <c r="J200" s="221"/>
      <c r="K200" s="222"/>
    </row>
    <row r="201" spans="1:16" ht="15" customHeight="1" thickBot="1" x14ac:dyDescent="0.3">
      <c r="A201" s="144">
        <v>4113</v>
      </c>
      <c r="B201" s="145"/>
      <c r="C201" s="48" t="s">
        <v>30</v>
      </c>
      <c r="D201" s="264" t="s">
        <v>6</v>
      </c>
      <c r="E201" s="194">
        <v>62</v>
      </c>
      <c r="F201" s="185">
        <v>30</v>
      </c>
      <c r="G201" s="191">
        <f>E201*F201</f>
        <v>1860</v>
      </c>
      <c r="H201" s="207"/>
      <c r="I201" s="207"/>
      <c r="J201" s="154">
        <f>H201*G201</f>
        <v>0</v>
      </c>
      <c r="K201" s="202"/>
    </row>
    <row r="202" spans="1:16" ht="33.75" customHeight="1" thickBot="1" x14ac:dyDescent="0.3">
      <c r="A202" s="144"/>
      <c r="B202" s="165"/>
      <c r="C202" s="263" t="s">
        <v>165</v>
      </c>
      <c r="D202" s="186"/>
      <c r="E202" s="195"/>
      <c r="F202" s="186"/>
      <c r="G202" s="192"/>
      <c r="H202" s="208"/>
      <c r="I202" s="208"/>
      <c r="J202" s="203"/>
      <c r="K202" s="204"/>
    </row>
    <row r="203" spans="1:16" ht="15" customHeight="1" thickBot="1" x14ac:dyDescent="0.3">
      <c r="A203" s="144"/>
      <c r="B203" s="165"/>
      <c r="C203" s="227"/>
      <c r="D203" s="186"/>
      <c r="E203" s="195"/>
      <c r="F203" s="186"/>
      <c r="G203" s="192"/>
      <c r="H203" s="208"/>
      <c r="I203" s="208"/>
      <c r="J203" s="203"/>
      <c r="K203" s="204"/>
    </row>
    <row r="204" spans="1:16" ht="18.75" customHeight="1" thickBot="1" x14ac:dyDescent="0.3">
      <c r="A204" s="144"/>
      <c r="B204" s="165"/>
      <c r="C204" s="227"/>
      <c r="D204" s="186"/>
      <c r="E204" s="195"/>
      <c r="F204" s="186"/>
      <c r="G204" s="192"/>
      <c r="H204" s="208"/>
      <c r="I204" s="208"/>
      <c r="J204" s="203"/>
      <c r="K204" s="204"/>
    </row>
    <row r="205" spans="1:16" ht="15" customHeight="1" thickBot="1" x14ac:dyDescent="0.3">
      <c r="A205" s="144"/>
      <c r="B205" s="165"/>
      <c r="C205" s="227"/>
      <c r="D205" s="186"/>
      <c r="E205" s="195"/>
      <c r="F205" s="186"/>
      <c r="G205" s="192"/>
      <c r="H205" s="208"/>
      <c r="I205" s="208"/>
      <c r="J205" s="203"/>
      <c r="K205" s="204"/>
    </row>
    <row r="206" spans="1:16" ht="43.5" customHeight="1" thickBot="1" x14ac:dyDescent="0.3">
      <c r="A206" s="144"/>
      <c r="B206" s="170"/>
      <c r="C206" s="228"/>
      <c r="D206" s="187"/>
      <c r="E206" s="196"/>
      <c r="F206" s="187"/>
      <c r="G206" s="193"/>
      <c r="H206" s="209"/>
      <c r="I206" s="209"/>
      <c r="J206" s="205"/>
      <c r="K206" s="206"/>
      <c r="M206" s="16"/>
      <c r="N206" s="16"/>
      <c r="O206" s="16"/>
      <c r="P206" s="16"/>
    </row>
    <row r="207" spans="1:16" ht="13.5" customHeight="1" thickBot="1" x14ac:dyDescent="0.3">
      <c r="A207" s="144">
        <v>4114</v>
      </c>
      <c r="B207" s="145"/>
      <c r="C207" s="33" t="s">
        <v>30</v>
      </c>
      <c r="D207" s="148" t="s">
        <v>6</v>
      </c>
      <c r="E207" s="150">
        <v>62</v>
      </c>
      <c r="F207" s="148">
        <v>30</v>
      </c>
      <c r="G207" s="151">
        <f>E207*F207</f>
        <v>1860</v>
      </c>
      <c r="H207" s="152"/>
      <c r="I207" s="153"/>
      <c r="J207" s="154">
        <f>H207*G207</f>
        <v>0</v>
      </c>
      <c r="K207" s="155"/>
      <c r="M207" s="16"/>
      <c r="N207" s="16"/>
      <c r="O207" s="16"/>
      <c r="P207" s="16"/>
    </row>
    <row r="208" spans="1:16" ht="131.25" customHeight="1" thickBot="1" x14ac:dyDescent="0.3">
      <c r="A208" s="144"/>
      <c r="B208" s="126"/>
      <c r="C208" s="47" t="s">
        <v>166</v>
      </c>
      <c r="D208" s="149"/>
      <c r="E208" s="149"/>
      <c r="F208" s="149"/>
      <c r="G208" s="149"/>
      <c r="H208" s="133"/>
      <c r="I208" s="134"/>
      <c r="J208" s="133"/>
      <c r="K208" s="156"/>
      <c r="M208" s="16"/>
      <c r="N208" s="61"/>
      <c r="O208" s="16"/>
      <c r="P208" s="16"/>
    </row>
    <row r="209" spans="1:16" ht="141.75" customHeight="1" thickBot="1" x14ac:dyDescent="0.3">
      <c r="A209" s="70">
        <v>4115</v>
      </c>
      <c r="B209" s="36"/>
      <c r="C209" s="44" t="s">
        <v>167</v>
      </c>
      <c r="D209" s="39" t="s">
        <v>6</v>
      </c>
      <c r="E209" s="41">
        <v>62</v>
      </c>
      <c r="F209" s="39">
        <v>30</v>
      </c>
      <c r="G209" s="38">
        <f>E209*F209</f>
        <v>1860</v>
      </c>
      <c r="H209" s="189"/>
      <c r="I209" s="190"/>
      <c r="J209" s="218">
        <f>H209*G209</f>
        <v>0</v>
      </c>
      <c r="K209" s="219"/>
      <c r="M209" s="16"/>
      <c r="N209" s="16"/>
      <c r="O209" s="16"/>
      <c r="P209" s="16"/>
    </row>
    <row r="210" spans="1:16" ht="15" customHeight="1" thickBot="1" x14ac:dyDescent="0.3">
      <c r="A210" s="144">
        <v>4116</v>
      </c>
      <c r="B210" s="145"/>
      <c r="C210" s="33" t="s">
        <v>30</v>
      </c>
      <c r="D210" s="185" t="s">
        <v>25</v>
      </c>
      <c r="E210" s="194">
        <v>25</v>
      </c>
      <c r="F210" s="185">
        <v>50</v>
      </c>
      <c r="G210" s="191">
        <f>E210*F210</f>
        <v>1250</v>
      </c>
      <c r="H210" s="207"/>
      <c r="I210" s="207"/>
      <c r="J210" s="154">
        <f>H210*G210</f>
        <v>0</v>
      </c>
      <c r="K210" s="202"/>
      <c r="M210" s="16"/>
      <c r="N210" s="16"/>
      <c r="O210" s="16"/>
      <c r="P210" s="16"/>
    </row>
    <row r="211" spans="1:16" ht="15" customHeight="1" thickBot="1" x14ac:dyDescent="0.3">
      <c r="A211" s="144"/>
      <c r="B211" s="165"/>
      <c r="C211" s="325" t="s">
        <v>168</v>
      </c>
      <c r="D211" s="186"/>
      <c r="E211" s="195"/>
      <c r="F211" s="186"/>
      <c r="G211" s="192"/>
      <c r="H211" s="208"/>
      <c r="I211" s="208"/>
      <c r="J211" s="203"/>
      <c r="K211" s="204"/>
    </row>
    <row r="212" spans="1:16" ht="18.75" customHeight="1" thickBot="1" x14ac:dyDescent="0.3">
      <c r="A212" s="144"/>
      <c r="B212" s="165"/>
      <c r="C212" s="227"/>
      <c r="D212" s="186"/>
      <c r="E212" s="195"/>
      <c r="F212" s="186"/>
      <c r="G212" s="192"/>
      <c r="H212" s="208"/>
      <c r="I212" s="208"/>
      <c r="J212" s="203"/>
      <c r="K212" s="204"/>
    </row>
    <row r="213" spans="1:16" ht="15" customHeight="1" thickBot="1" x14ac:dyDescent="0.3">
      <c r="A213" s="144"/>
      <c r="B213" s="165"/>
      <c r="C213" s="227"/>
      <c r="D213" s="186"/>
      <c r="E213" s="195"/>
      <c r="F213" s="186"/>
      <c r="G213" s="192"/>
      <c r="H213" s="208"/>
      <c r="I213" s="208"/>
      <c r="J213" s="203"/>
      <c r="K213" s="204"/>
    </row>
    <row r="214" spans="1:16" ht="20.25" customHeight="1" thickBot="1" x14ac:dyDescent="0.3">
      <c r="A214" s="144"/>
      <c r="B214" s="165"/>
      <c r="C214" s="227"/>
      <c r="D214" s="186"/>
      <c r="E214" s="195"/>
      <c r="F214" s="186"/>
      <c r="G214" s="192"/>
      <c r="H214" s="208"/>
      <c r="I214" s="208"/>
      <c r="J214" s="203"/>
      <c r="K214" s="204"/>
    </row>
    <row r="215" spans="1:16" ht="59.25" customHeight="1" thickBot="1" x14ac:dyDescent="0.3">
      <c r="A215" s="144"/>
      <c r="B215" s="170"/>
      <c r="C215" s="228"/>
      <c r="D215" s="187"/>
      <c r="E215" s="196"/>
      <c r="F215" s="187"/>
      <c r="G215" s="193"/>
      <c r="H215" s="209"/>
      <c r="I215" s="209"/>
      <c r="J215" s="205"/>
      <c r="K215" s="206"/>
    </row>
    <row r="216" spans="1:16" ht="15.75" customHeight="1" thickBot="1" x14ac:dyDescent="0.3">
      <c r="A216" s="144">
        <v>4117</v>
      </c>
      <c r="B216" s="145"/>
      <c r="C216" s="33" t="s">
        <v>30</v>
      </c>
      <c r="D216" s="148" t="s">
        <v>25</v>
      </c>
      <c r="E216" s="150">
        <v>25</v>
      </c>
      <c r="F216" s="148">
        <v>50</v>
      </c>
      <c r="G216" s="151">
        <f>E216*F216</f>
        <v>1250</v>
      </c>
      <c r="H216" s="152"/>
      <c r="I216" s="153"/>
      <c r="J216" s="154">
        <f>H216*G216</f>
        <v>0</v>
      </c>
      <c r="K216" s="155"/>
    </row>
    <row r="217" spans="1:16" ht="124.5" customHeight="1" thickBot="1" x14ac:dyDescent="0.3">
      <c r="A217" s="144"/>
      <c r="B217" s="126"/>
      <c r="C217" s="46" t="s">
        <v>169</v>
      </c>
      <c r="D217" s="149"/>
      <c r="E217" s="149"/>
      <c r="F217" s="149"/>
      <c r="G217" s="149"/>
      <c r="H217" s="133"/>
      <c r="I217" s="134"/>
      <c r="J217" s="133"/>
      <c r="K217" s="156"/>
    </row>
    <row r="218" spans="1:16" ht="144.75" customHeight="1" thickBot="1" x14ac:dyDescent="0.3">
      <c r="A218" s="70">
        <v>4118</v>
      </c>
      <c r="B218" s="37"/>
      <c r="C218" s="45" t="s">
        <v>170</v>
      </c>
      <c r="D218" s="40" t="s">
        <v>25</v>
      </c>
      <c r="E218" s="42">
        <v>25</v>
      </c>
      <c r="F218" s="40">
        <v>50</v>
      </c>
      <c r="G218" s="58">
        <f>E218*F218</f>
        <v>1250</v>
      </c>
      <c r="H218" s="210"/>
      <c r="I218" s="211"/>
      <c r="J218" s="218">
        <f>H218*G218</f>
        <v>0</v>
      </c>
      <c r="K218" s="219"/>
    </row>
    <row r="219" spans="1:16" ht="15" customHeight="1" x14ac:dyDescent="0.25">
      <c r="A219" s="162">
        <v>5106</v>
      </c>
      <c r="B219" s="145"/>
      <c r="C219" s="48" t="s">
        <v>30</v>
      </c>
      <c r="D219" s="307" t="s">
        <v>25</v>
      </c>
      <c r="E219" s="150">
        <v>22</v>
      </c>
      <c r="F219" s="148">
        <v>60</v>
      </c>
      <c r="G219" s="151">
        <f>E219*F219</f>
        <v>1320</v>
      </c>
      <c r="H219" s="152"/>
      <c r="I219" s="153"/>
      <c r="J219" s="154">
        <f>G219*H219</f>
        <v>0</v>
      </c>
      <c r="K219" s="155"/>
    </row>
    <row r="220" spans="1:16" ht="129" customHeight="1" thickBot="1" x14ac:dyDescent="0.3">
      <c r="A220" s="163"/>
      <c r="B220" s="126"/>
      <c r="C220" s="46" t="s">
        <v>174</v>
      </c>
      <c r="D220" s="149"/>
      <c r="E220" s="149"/>
      <c r="F220" s="149"/>
      <c r="G220" s="161"/>
      <c r="H220" s="133"/>
      <c r="I220" s="134"/>
      <c r="J220" s="133"/>
      <c r="K220" s="156"/>
    </row>
    <row r="221" spans="1:16" ht="117.75" customHeight="1" thickBot="1" x14ac:dyDescent="0.3">
      <c r="A221" s="70">
        <v>4119</v>
      </c>
      <c r="B221" s="15"/>
      <c r="C221" s="26" t="s">
        <v>49</v>
      </c>
      <c r="D221" s="27" t="s">
        <v>6</v>
      </c>
      <c r="E221" s="27">
        <v>68</v>
      </c>
      <c r="F221" s="27">
        <v>25</v>
      </c>
      <c r="G221" s="27">
        <f>E221*F221</f>
        <v>1700</v>
      </c>
      <c r="H221" s="180"/>
      <c r="I221" s="181"/>
      <c r="J221" s="178">
        <f>H221*G221</f>
        <v>0</v>
      </c>
      <c r="K221" s="179"/>
      <c r="N221" s="6"/>
    </row>
    <row r="222" spans="1:16" ht="115.5" customHeight="1" thickBot="1" x14ac:dyDescent="0.3">
      <c r="A222" s="70">
        <v>4120</v>
      </c>
      <c r="B222" s="15"/>
      <c r="C222" s="26" t="s">
        <v>41</v>
      </c>
      <c r="D222" s="27" t="s">
        <v>6</v>
      </c>
      <c r="E222" s="27">
        <v>64</v>
      </c>
      <c r="F222" s="27">
        <v>30</v>
      </c>
      <c r="G222" s="27">
        <f t="shared" ref="G222:G223" si="24">E222*F222</f>
        <v>1920</v>
      </c>
      <c r="H222" s="180"/>
      <c r="I222" s="181"/>
      <c r="J222" s="178">
        <f>H222*G222</f>
        <v>0</v>
      </c>
      <c r="K222" s="179"/>
    </row>
    <row r="223" spans="1:16" ht="117" customHeight="1" thickBot="1" x14ac:dyDescent="0.3">
      <c r="A223" s="70">
        <v>4012</v>
      </c>
      <c r="B223" s="15"/>
      <c r="C223" s="26" t="s">
        <v>40</v>
      </c>
      <c r="D223" s="27" t="s">
        <v>15</v>
      </c>
      <c r="E223" s="27">
        <v>63</v>
      </c>
      <c r="F223" s="27">
        <v>30</v>
      </c>
      <c r="G223" s="27">
        <f t="shared" si="24"/>
        <v>1890</v>
      </c>
      <c r="H223" s="180"/>
      <c r="I223" s="181"/>
      <c r="J223" s="178">
        <f>H223*G223</f>
        <v>0</v>
      </c>
      <c r="K223" s="179"/>
    </row>
    <row r="224" spans="1:16" ht="117.75" customHeight="1" thickBot="1" x14ac:dyDescent="0.3">
      <c r="A224" s="177" t="s">
        <v>192</v>
      </c>
      <c r="B224" s="140"/>
      <c r="C224" s="140"/>
      <c r="D224" s="140"/>
      <c r="E224" s="140"/>
      <c r="F224" s="140"/>
      <c r="G224" s="140"/>
      <c r="H224" s="140"/>
      <c r="I224" s="140"/>
      <c r="J224" s="140"/>
      <c r="K224" s="136"/>
    </row>
    <row r="225" spans="1:11" ht="60.75" hidden="1" customHeight="1" thickBot="1" x14ac:dyDescent="0.3">
      <c r="B225" s="165"/>
      <c r="C225" s="182"/>
      <c r="D225" s="127"/>
      <c r="E225" s="129"/>
      <c r="F225" s="127"/>
      <c r="G225" s="130"/>
      <c r="H225" s="131"/>
      <c r="I225" s="198"/>
      <c r="J225" s="265"/>
      <c r="K225" s="266"/>
    </row>
    <row r="226" spans="1:11" ht="38.25" hidden="1" customHeight="1" thickBot="1" x14ac:dyDescent="0.3">
      <c r="B226" s="165"/>
      <c r="C226" s="183"/>
      <c r="D226" s="127"/>
      <c r="E226" s="129"/>
      <c r="F226" s="127"/>
      <c r="G226" s="130"/>
      <c r="H226" s="131"/>
      <c r="I226" s="198"/>
      <c r="J226" s="214"/>
      <c r="K226" s="215"/>
    </row>
    <row r="227" spans="1:11" ht="47.25" hidden="1" customHeight="1" thickBot="1" x14ac:dyDescent="0.3">
      <c r="B227" s="165"/>
      <c r="C227" s="183"/>
      <c r="D227" s="127"/>
      <c r="E227" s="129"/>
      <c r="F227" s="127"/>
      <c r="G227" s="130"/>
      <c r="H227" s="131"/>
      <c r="I227" s="198"/>
      <c r="J227" s="214"/>
      <c r="K227" s="215"/>
    </row>
    <row r="228" spans="1:11" ht="33.75" hidden="1" customHeight="1" thickBot="1" x14ac:dyDescent="0.3">
      <c r="B228" s="170"/>
      <c r="C228" s="184"/>
      <c r="D228" s="160"/>
      <c r="E228" s="159"/>
      <c r="F228" s="160"/>
      <c r="G228" s="161"/>
      <c r="H228" s="189"/>
      <c r="I228" s="190"/>
      <c r="J228" s="216"/>
      <c r="K228" s="217"/>
    </row>
    <row r="229" spans="1:11" s="119" customFormat="1" ht="21" customHeight="1" thickBot="1" x14ac:dyDescent="0.3">
      <c r="A229" s="144">
        <v>4316</v>
      </c>
      <c r="B229" s="145"/>
      <c r="C229" s="146" t="s">
        <v>198</v>
      </c>
      <c r="D229" s="148" t="s">
        <v>27</v>
      </c>
      <c r="E229" s="150">
        <v>35</v>
      </c>
      <c r="F229" s="148">
        <v>80</v>
      </c>
      <c r="G229" s="151">
        <f>E229*F229</f>
        <v>2800</v>
      </c>
      <c r="H229" s="152"/>
      <c r="I229" s="153"/>
      <c r="J229" s="154">
        <f>H229*G229</f>
        <v>0</v>
      </c>
      <c r="K229" s="155"/>
    </row>
    <row r="230" spans="1:11" s="119" customFormat="1" ht="123" customHeight="1" thickBot="1" x14ac:dyDescent="0.3">
      <c r="A230" s="144"/>
      <c r="B230" s="126"/>
      <c r="C230" s="147"/>
      <c r="D230" s="149"/>
      <c r="E230" s="149"/>
      <c r="F230" s="149"/>
      <c r="G230" s="149"/>
      <c r="H230" s="133"/>
      <c r="I230" s="134"/>
      <c r="J230" s="133"/>
      <c r="K230" s="156"/>
    </row>
    <row r="231" spans="1:11" s="119" customFormat="1" ht="33.75" customHeight="1" thickBot="1" x14ac:dyDescent="0.3">
      <c r="A231" s="144">
        <v>4313</v>
      </c>
      <c r="B231" s="145"/>
      <c r="C231" s="146" t="s">
        <v>199</v>
      </c>
      <c r="D231" s="148" t="s">
        <v>27</v>
      </c>
      <c r="E231" s="150">
        <v>35</v>
      </c>
      <c r="F231" s="148">
        <v>80</v>
      </c>
      <c r="G231" s="151">
        <f>E231*F231</f>
        <v>2800</v>
      </c>
      <c r="H231" s="152"/>
      <c r="I231" s="153"/>
      <c r="J231" s="154">
        <f>H231*G231</f>
        <v>0</v>
      </c>
      <c r="K231" s="155"/>
    </row>
    <row r="232" spans="1:11" s="119" customFormat="1" ht="107.25" customHeight="1" thickBot="1" x14ac:dyDescent="0.3">
      <c r="A232" s="144"/>
      <c r="B232" s="126"/>
      <c r="C232" s="147"/>
      <c r="D232" s="149"/>
      <c r="E232" s="149"/>
      <c r="F232" s="149"/>
      <c r="G232" s="149"/>
      <c r="H232" s="133"/>
      <c r="I232" s="134"/>
      <c r="J232" s="133"/>
      <c r="K232" s="156"/>
    </row>
    <row r="233" spans="1:11" s="119" customFormat="1" ht="33.75" customHeight="1" thickBot="1" x14ac:dyDescent="0.3">
      <c r="A233" s="144">
        <v>4314</v>
      </c>
      <c r="B233" s="145"/>
      <c r="C233" s="146" t="s">
        <v>200</v>
      </c>
      <c r="D233" s="148" t="s">
        <v>27</v>
      </c>
      <c r="E233" s="150">
        <v>35</v>
      </c>
      <c r="F233" s="148">
        <v>80</v>
      </c>
      <c r="G233" s="151">
        <f>E233*F233</f>
        <v>2800</v>
      </c>
      <c r="H233" s="152"/>
      <c r="I233" s="153"/>
      <c r="J233" s="154">
        <f>H233*G233</f>
        <v>0</v>
      </c>
      <c r="K233" s="155"/>
    </row>
    <row r="234" spans="1:11" s="119" customFormat="1" ht="111" customHeight="1" thickBot="1" x14ac:dyDescent="0.3">
      <c r="A234" s="144"/>
      <c r="B234" s="126"/>
      <c r="C234" s="147"/>
      <c r="D234" s="149"/>
      <c r="E234" s="149"/>
      <c r="F234" s="149"/>
      <c r="G234" s="149"/>
      <c r="H234" s="133"/>
      <c r="I234" s="134"/>
      <c r="J234" s="133"/>
      <c r="K234" s="156"/>
    </row>
    <row r="235" spans="1:11" s="113" customFormat="1" ht="33.75" customHeight="1" thickBot="1" x14ac:dyDescent="0.3">
      <c r="A235" s="144">
        <v>4315</v>
      </c>
      <c r="B235" s="145"/>
      <c r="C235" s="146" t="s">
        <v>201</v>
      </c>
      <c r="D235" s="148" t="s">
        <v>27</v>
      </c>
      <c r="E235" s="150">
        <v>35</v>
      </c>
      <c r="F235" s="148">
        <v>80</v>
      </c>
      <c r="G235" s="151">
        <f>E235*F235</f>
        <v>2800</v>
      </c>
      <c r="H235" s="152"/>
      <c r="I235" s="153"/>
      <c r="J235" s="154">
        <f>H235*G235</f>
        <v>0</v>
      </c>
      <c r="K235" s="155"/>
    </row>
    <row r="236" spans="1:11" s="113" customFormat="1" ht="108.75" customHeight="1" thickBot="1" x14ac:dyDescent="0.3">
      <c r="A236" s="144"/>
      <c r="B236" s="126"/>
      <c r="C236" s="147"/>
      <c r="D236" s="149"/>
      <c r="E236" s="149"/>
      <c r="F236" s="149"/>
      <c r="G236" s="149"/>
      <c r="H236" s="133"/>
      <c r="I236" s="134"/>
      <c r="J236" s="133"/>
      <c r="K236" s="156"/>
    </row>
    <row r="237" spans="1:11" s="85" customFormat="1" ht="19.5" customHeight="1" thickBot="1" x14ac:dyDescent="0.3">
      <c r="A237" s="144">
        <v>4412</v>
      </c>
      <c r="B237" s="145"/>
      <c r="C237" s="146" t="s">
        <v>173</v>
      </c>
      <c r="D237" s="148" t="s">
        <v>27</v>
      </c>
      <c r="E237" s="150">
        <v>40</v>
      </c>
      <c r="F237" s="148">
        <v>50</v>
      </c>
      <c r="G237" s="151">
        <f>E237*F237</f>
        <v>2000</v>
      </c>
      <c r="H237" s="152"/>
      <c r="I237" s="153"/>
      <c r="J237" s="154">
        <f>H237*G237</f>
        <v>0</v>
      </c>
      <c r="K237" s="155"/>
    </row>
    <row r="238" spans="1:11" s="85" customFormat="1" ht="125.25" customHeight="1" thickBot="1" x14ac:dyDescent="0.3">
      <c r="A238" s="144"/>
      <c r="B238" s="126"/>
      <c r="C238" s="147"/>
      <c r="D238" s="149"/>
      <c r="E238" s="149"/>
      <c r="F238" s="149"/>
      <c r="G238" s="149"/>
      <c r="H238" s="133"/>
      <c r="I238" s="134"/>
      <c r="J238" s="133"/>
      <c r="K238" s="156"/>
    </row>
    <row r="239" spans="1:11" s="75" customFormat="1" ht="18" customHeight="1" thickBot="1" x14ac:dyDescent="0.3">
      <c r="A239" s="144">
        <v>4312</v>
      </c>
      <c r="B239" s="145"/>
      <c r="C239" s="146" t="s">
        <v>137</v>
      </c>
      <c r="D239" s="148" t="s">
        <v>27</v>
      </c>
      <c r="E239" s="150">
        <v>35</v>
      </c>
      <c r="F239" s="148">
        <v>80</v>
      </c>
      <c r="G239" s="151">
        <f>E239*F239</f>
        <v>2800</v>
      </c>
      <c r="H239" s="152"/>
      <c r="I239" s="153"/>
      <c r="J239" s="154">
        <f>H239*G239</f>
        <v>0</v>
      </c>
      <c r="K239" s="155"/>
    </row>
    <row r="240" spans="1:11" s="75" customFormat="1" ht="119.25" customHeight="1" thickBot="1" x14ac:dyDescent="0.3">
      <c r="A240" s="144"/>
      <c r="B240" s="126"/>
      <c r="C240" s="147"/>
      <c r="D240" s="149"/>
      <c r="E240" s="149"/>
      <c r="F240" s="149"/>
      <c r="G240" s="149"/>
      <c r="H240" s="133"/>
      <c r="I240" s="134"/>
      <c r="J240" s="133"/>
      <c r="K240" s="156"/>
    </row>
    <row r="241" spans="1:11" ht="17.25" customHeight="1" thickBot="1" x14ac:dyDescent="0.3">
      <c r="A241" s="144">
        <v>4301</v>
      </c>
      <c r="B241" s="145"/>
      <c r="C241" s="33" t="s">
        <v>30</v>
      </c>
      <c r="D241" s="185" t="s">
        <v>27</v>
      </c>
      <c r="E241" s="194">
        <v>35</v>
      </c>
      <c r="F241" s="185">
        <v>80</v>
      </c>
      <c r="G241" s="191">
        <f>E241*F241</f>
        <v>2800</v>
      </c>
      <c r="H241" s="207"/>
      <c r="I241" s="207"/>
      <c r="J241" s="154">
        <f>H241*G241</f>
        <v>0</v>
      </c>
      <c r="K241" s="202"/>
    </row>
    <row r="242" spans="1:11" ht="21.75" customHeight="1" thickBot="1" x14ac:dyDescent="0.3">
      <c r="A242" s="144"/>
      <c r="B242" s="165"/>
      <c r="C242" s="226" t="s">
        <v>57</v>
      </c>
      <c r="D242" s="186"/>
      <c r="E242" s="195"/>
      <c r="F242" s="186"/>
      <c r="G242" s="192"/>
      <c r="H242" s="208"/>
      <c r="I242" s="208"/>
      <c r="J242" s="203"/>
      <c r="K242" s="204"/>
    </row>
    <row r="243" spans="1:11" ht="10.5" customHeight="1" thickBot="1" x14ac:dyDescent="0.3">
      <c r="A243" s="144"/>
      <c r="B243" s="165"/>
      <c r="C243" s="227"/>
      <c r="D243" s="186"/>
      <c r="E243" s="195"/>
      <c r="F243" s="186"/>
      <c r="G243" s="192"/>
      <c r="H243" s="208"/>
      <c r="I243" s="208"/>
      <c r="J243" s="203"/>
      <c r="K243" s="204"/>
    </row>
    <row r="244" spans="1:11" ht="21.75" customHeight="1" thickBot="1" x14ac:dyDescent="0.3">
      <c r="A244" s="144"/>
      <c r="B244" s="165"/>
      <c r="C244" s="227"/>
      <c r="D244" s="186"/>
      <c r="E244" s="195"/>
      <c r="F244" s="186"/>
      <c r="G244" s="192"/>
      <c r="H244" s="208"/>
      <c r="I244" s="208"/>
      <c r="J244" s="203"/>
      <c r="K244" s="204"/>
    </row>
    <row r="245" spans="1:11" ht="21.75" customHeight="1" thickBot="1" x14ac:dyDescent="0.3">
      <c r="A245" s="144"/>
      <c r="B245" s="165"/>
      <c r="C245" s="227"/>
      <c r="D245" s="186"/>
      <c r="E245" s="195"/>
      <c r="F245" s="186"/>
      <c r="G245" s="192"/>
      <c r="H245" s="208"/>
      <c r="I245" s="208"/>
      <c r="J245" s="203"/>
      <c r="K245" s="204"/>
    </row>
    <row r="246" spans="1:11" ht="22.5" customHeight="1" thickBot="1" x14ac:dyDescent="0.3">
      <c r="A246" s="144"/>
      <c r="B246" s="170"/>
      <c r="C246" s="228"/>
      <c r="D246" s="187"/>
      <c r="E246" s="196"/>
      <c r="F246" s="187"/>
      <c r="G246" s="193"/>
      <c r="H246" s="209"/>
      <c r="I246" s="209"/>
      <c r="J246" s="205"/>
      <c r="K246" s="206"/>
    </row>
    <row r="247" spans="1:11" ht="21.75" customHeight="1" thickBot="1" x14ac:dyDescent="0.3">
      <c r="A247" s="144">
        <v>4302</v>
      </c>
      <c r="B247" s="145"/>
      <c r="C247" s="229" t="s">
        <v>38</v>
      </c>
      <c r="D247" s="185" t="s">
        <v>27</v>
      </c>
      <c r="E247" s="194">
        <v>35</v>
      </c>
      <c r="F247" s="185">
        <v>80</v>
      </c>
      <c r="G247" s="191">
        <f>E247*F247</f>
        <v>2800</v>
      </c>
      <c r="H247" s="207"/>
      <c r="I247" s="207"/>
      <c r="J247" s="154">
        <f>H247*G247</f>
        <v>0</v>
      </c>
      <c r="K247" s="202"/>
    </row>
    <row r="248" spans="1:11" ht="21.75" customHeight="1" thickBot="1" x14ac:dyDescent="0.3">
      <c r="A248" s="144"/>
      <c r="B248" s="165"/>
      <c r="C248" s="230"/>
      <c r="D248" s="186"/>
      <c r="E248" s="195"/>
      <c r="F248" s="186"/>
      <c r="G248" s="192"/>
      <c r="H248" s="208"/>
      <c r="I248" s="208"/>
      <c r="J248" s="203"/>
      <c r="K248" s="204"/>
    </row>
    <row r="249" spans="1:11" ht="9" customHeight="1" thickBot="1" x14ac:dyDescent="0.3">
      <c r="A249" s="144"/>
      <c r="B249" s="165"/>
      <c r="C249" s="230"/>
      <c r="D249" s="186"/>
      <c r="E249" s="195"/>
      <c r="F249" s="186"/>
      <c r="G249" s="192"/>
      <c r="H249" s="208"/>
      <c r="I249" s="208"/>
      <c r="J249" s="203"/>
      <c r="K249" s="204"/>
    </row>
    <row r="250" spans="1:11" ht="21.75" customHeight="1" thickBot="1" x14ac:dyDescent="0.3">
      <c r="A250" s="144"/>
      <c r="B250" s="165"/>
      <c r="C250" s="230"/>
      <c r="D250" s="186"/>
      <c r="E250" s="195"/>
      <c r="F250" s="186"/>
      <c r="G250" s="192"/>
      <c r="H250" s="208"/>
      <c r="I250" s="208"/>
      <c r="J250" s="203"/>
      <c r="K250" s="204"/>
    </row>
    <row r="251" spans="1:11" ht="21.75" customHeight="1" thickBot="1" x14ac:dyDescent="0.3">
      <c r="A251" s="144"/>
      <c r="B251" s="165"/>
      <c r="C251" s="230"/>
      <c r="D251" s="186"/>
      <c r="E251" s="195"/>
      <c r="F251" s="186"/>
      <c r="G251" s="192"/>
      <c r="H251" s="208"/>
      <c r="I251" s="208"/>
      <c r="J251" s="203"/>
      <c r="K251" s="204"/>
    </row>
    <row r="252" spans="1:11" ht="19.5" customHeight="1" thickBot="1" x14ac:dyDescent="0.3">
      <c r="A252" s="144"/>
      <c r="B252" s="170"/>
      <c r="C252" s="231"/>
      <c r="D252" s="187"/>
      <c r="E252" s="196"/>
      <c r="F252" s="187"/>
      <c r="G252" s="193"/>
      <c r="H252" s="209"/>
      <c r="I252" s="209"/>
      <c r="J252" s="205"/>
      <c r="K252" s="206"/>
    </row>
    <row r="253" spans="1:11" ht="21.75" customHeight="1" thickBot="1" x14ac:dyDescent="0.3">
      <c r="A253" s="144">
        <v>4303</v>
      </c>
      <c r="B253" s="145"/>
      <c r="C253" s="33" t="s">
        <v>30</v>
      </c>
      <c r="D253" s="185" t="s">
        <v>27</v>
      </c>
      <c r="E253" s="194">
        <v>35</v>
      </c>
      <c r="F253" s="185">
        <v>80</v>
      </c>
      <c r="G253" s="191">
        <f>E253*F253</f>
        <v>2800</v>
      </c>
      <c r="H253" s="207"/>
      <c r="I253" s="207"/>
      <c r="J253" s="154">
        <f>H253*G253</f>
        <v>0</v>
      </c>
      <c r="K253" s="202"/>
    </row>
    <row r="254" spans="1:11" ht="21.75" customHeight="1" thickBot="1" x14ac:dyDescent="0.3">
      <c r="A254" s="144"/>
      <c r="B254" s="165"/>
      <c r="C254" s="226" t="s">
        <v>77</v>
      </c>
      <c r="D254" s="186"/>
      <c r="E254" s="195"/>
      <c r="F254" s="186"/>
      <c r="G254" s="192"/>
      <c r="H254" s="208"/>
      <c r="I254" s="208"/>
      <c r="J254" s="203"/>
      <c r="K254" s="204"/>
    </row>
    <row r="255" spans="1:11" ht="18.75" customHeight="1" thickBot="1" x14ac:dyDescent="0.3">
      <c r="A255" s="144"/>
      <c r="B255" s="165"/>
      <c r="C255" s="227"/>
      <c r="D255" s="186"/>
      <c r="E255" s="195"/>
      <c r="F255" s="186"/>
      <c r="G255" s="192"/>
      <c r="H255" s="208"/>
      <c r="I255" s="208"/>
      <c r="J255" s="203"/>
      <c r="K255" s="204"/>
    </row>
    <row r="256" spans="1:11" ht="43.5" customHeight="1" thickBot="1" x14ac:dyDescent="0.3">
      <c r="A256" s="144"/>
      <c r="B256" s="165"/>
      <c r="C256" s="227"/>
      <c r="D256" s="186"/>
      <c r="E256" s="195"/>
      <c r="F256" s="186"/>
      <c r="G256" s="192"/>
      <c r="H256" s="208"/>
      <c r="I256" s="208"/>
      <c r="J256" s="203"/>
      <c r="K256" s="204"/>
    </row>
    <row r="257" spans="1:11" ht="1.5" customHeight="1" thickBot="1" x14ac:dyDescent="0.3">
      <c r="A257" s="144"/>
      <c r="B257" s="165"/>
      <c r="C257" s="227"/>
      <c r="D257" s="186"/>
      <c r="E257" s="195"/>
      <c r="F257" s="186"/>
      <c r="G257" s="192"/>
      <c r="H257" s="208"/>
      <c r="I257" s="208"/>
      <c r="J257" s="203"/>
      <c r="K257" s="204"/>
    </row>
    <row r="258" spans="1:11" ht="17.25" customHeight="1" thickBot="1" x14ac:dyDescent="0.3">
      <c r="A258" s="144"/>
      <c r="B258" s="170"/>
      <c r="C258" s="228"/>
      <c r="D258" s="187"/>
      <c r="E258" s="196"/>
      <c r="F258" s="187"/>
      <c r="G258" s="193"/>
      <c r="H258" s="209"/>
      <c r="I258" s="209"/>
      <c r="J258" s="205"/>
      <c r="K258" s="206"/>
    </row>
    <row r="259" spans="1:11" ht="120" customHeight="1" thickBot="1" x14ac:dyDescent="0.3">
      <c r="A259" s="70">
        <v>4304</v>
      </c>
      <c r="B259" s="17"/>
      <c r="C259" s="28" t="s">
        <v>55</v>
      </c>
      <c r="D259" s="29" t="s">
        <v>27</v>
      </c>
      <c r="E259" s="30">
        <v>35</v>
      </c>
      <c r="F259" s="29">
        <v>80</v>
      </c>
      <c r="G259" s="31">
        <f>E259*F259</f>
        <v>2800</v>
      </c>
      <c r="H259" s="210"/>
      <c r="I259" s="211"/>
      <c r="J259" s="218">
        <f>H259*G259</f>
        <v>0</v>
      </c>
      <c r="K259" s="219"/>
    </row>
    <row r="260" spans="1:11" ht="121.5" customHeight="1" thickBot="1" x14ac:dyDescent="0.3">
      <c r="A260" s="72">
        <v>4305</v>
      </c>
      <c r="B260" s="22"/>
      <c r="C260" s="25" t="s">
        <v>54</v>
      </c>
      <c r="D260" s="24" t="s">
        <v>27</v>
      </c>
      <c r="E260" s="23">
        <v>35</v>
      </c>
      <c r="F260" s="24">
        <v>80</v>
      </c>
      <c r="G260" s="31">
        <f>E260*F260</f>
        <v>2800</v>
      </c>
      <c r="H260" s="131"/>
      <c r="I260" s="198"/>
      <c r="J260" s="203">
        <f>H260*G260</f>
        <v>0</v>
      </c>
      <c r="K260" s="204"/>
    </row>
    <row r="261" spans="1:11" s="81" customFormat="1" ht="51" customHeight="1" x14ac:dyDescent="0.25">
      <c r="A261" s="223" t="s">
        <v>152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155"/>
    </row>
    <row r="262" spans="1:11" s="81" customFormat="1" ht="85.5" customHeight="1" thickBot="1" x14ac:dyDescent="0.3">
      <c r="A262" s="225" t="s">
        <v>154</v>
      </c>
      <c r="B262" s="140"/>
      <c r="C262" s="140"/>
      <c r="D262" s="140"/>
      <c r="E262" s="140"/>
      <c r="F262" s="140"/>
      <c r="G262" s="140"/>
      <c r="H262" s="140"/>
      <c r="I262" s="140"/>
      <c r="J262" s="140"/>
      <c r="K262" s="136"/>
    </row>
    <row r="263" spans="1:11" s="81" customFormat="1" ht="121.5" customHeight="1" x14ac:dyDescent="0.25">
      <c r="A263" s="162">
        <v>4306</v>
      </c>
      <c r="B263" s="145"/>
      <c r="C263" s="197" t="s">
        <v>153</v>
      </c>
      <c r="D263" s="148" t="s">
        <v>15</v>
      </c>
      <c r="E263" s="150">
        <v>49</v>
      </c>
      <c r="F263" s="148">
        <v>30</v>
      </c>
      <c r="G263" s="151">
        <f>E263*F263</f>
        <v>1470</v>
      </c>
      <c r="H263" s="152"/>
      <c r="I263" s="188"/>
      <c r="J263" s="154">
        <f>G263*H263</f>
        <v>0</v>
      </c>
      <c r="K263" s="202"/>
    </row>
    <row r="264" spans="1:11" s="81" customFormat="1" ht="51" customHeight="1" thickBot="1" x14ac:dyDescent="0.3">
      <c r="A264" s="163"/>
      <c r="B264" s="126"/>
      <c r="C264" s="147"/>
      <c r="D264" s="149"/>
      <c r="E264" s="149"/>
      <c r="F264" s="149"/>
      <c r="G264" s="149"/>
      <c r="H264" s="189"/>
      <c r="I264" s="190"/>
      <c r="J264" s="205"/>
      <c r="K264" s="206"/>
    </row>
    <row r="265" spans="1:11" s="77" customFormat="1" ht="121.5" customHeight="1" thickBot="1" x14ac:dyDescent="0.3">
      <c r="A265" s="199" t="s">
        <v>139</v>
      </c>
      <c r="B265" s="200"/>
      <c r="C265" s="200"/>
      <c r="D265" s="200"/>
      <c r="E265" s="200"/>
      <c r="F265" s="200"/>
      <c r="G265" s="200"/>
      <c r="H265" s="200"/>
      <c r="I265" s="200"/>
      <c r="J265" s="200"/>
      <c r="K265" s="201"/>
    </row>
    <row r="266" spans="1:11" s="77" customFormat="1" ht="121.5" customHeight="1" thickBot="1" x14ac:dyDescent="0.3">
      <c r="A266" s="144">
        <v>7412</v>
      </c>
      <c r="B266" s="145"/>
      <c r="C266" s="146" t="s">
        <v>138</v>
      </c>
      <c r="D266" s="148" t="s">
        <v>28</v>
      </c>
      <c r="E266" s="150">
        <v>76</v>
      </c>
      <c r="F266" s="148">
        <v>16</v>
      </c>
      <c r="G266" s="151">
        <f t="shared" ref="G266" si="25">E266*F266</f>
        <v>1216</v>
      </c>
      <c r="H266" s="152"/>
      <c r="I266" s="153"/>
      <c r="J266" s="322">
        <f t="shared" ref="J266" si="26">G266*H266</f>
        <v>0</v>
      </c>
      <c r="K266" s="155"/>
    </row>
    <row r="267" spans="1:11" s="77" customFormat="1" ht="19.5" customHeight="1" thickBot="1" x14ac:dyDescent="0.3">
      <c r="A267" s="144"/>
      <c r="B267" s="126"/>
      <c r="C267" s="245"/>
      <c r="D267" s="149"/>
      <c r="E267" s="149"/>
      <c r="F267" s="149"/>
      <c r="G267" s="149"/>
      <c r="H267" s="133"/>
      <c r="I267" s="134"/>
      <c r="J267" s="133"/>
      <c r="K267" s="156"/>
    </row>
    <row r="268" spans="1:11" s="77" customFormat="1" ht="121.5" customHeight="1" thickBot="1" x14ac:dyDescent="0.3">
      <c r="A268" s="144">
        <v>7415</v>
      </c>
      <c r="B268" s="145"/>
      <c r="C268" s="146" t="s">
        <v>150</v>
      </c>
      <c r="D268" s="148" t="s">
        <v>28</v>
      </c>
      <c r="E268" s="150">
        <v>67</v>
      </c>
      <c r="F268" s="148">
        <v>20</v>
      </c>
      <c r="G268" s="151">
        <f t="shared" ref="G268" si="27">E268*F268</f>
        <v>1340</v>
      </c>
      <c r="H268" s="152"/>
      <c r="I268" s="153"/>
      <c r="J268" s="322">
        <f t="shared" ref="J268" si="28">G268*H268</f>
        <v>0</v>
      </c>
      <c r="K268" s="155"/>
    </row>
    <row r="269" spans="1:11" s="77" customFormat="1" ht="24" customHeight="1" thickBot="1" x14ac:dyDescent="0.3">
      <c r="A269" s="144"/>
      <c r="B269" s="126"/>
      <c r="C269" s="245"/>
      <c r="D269" s="149"/>
      <c r="E269" s="149"/>
      <c r="F269" s="149"/>
      <c r="G269" s="149"/>
      <c r="H269" s="133"/>
      <c r="I269" s="134"/>
      <c r="J269" s="133"/>
      <c r="K269" s="156"/>
    </row>
    <row r="270" spans="1:11" s="77" customFormat="1" ht="121.5" customHeight="1" thickBot="1" x14ac:dyDescent="0.3">
      <c r="A270" s="144">
        <v>7416</v>
      </c>
      <c r="B270" s="145"/>
      <c r="C270" s="146" t="s">
        <v>149</v>
      </c>
      <c r="D270" s="148" t="s">
        <v>28</v>
      </c>
      <c r="E270" s="150">
        <v>65</v>
      </c>
      <c r="F270" s="148">
        <v>16</v>
      </c>
      <c r="G270" s="151">
        <f t="shared" ref="G270" si="29">E270*F270</f>
        <v>1040</v>
      </c>
      <c r="H270" s="152"/>
      <c r="I270" s="153"/>
      <c r="J270" s="322">
        <f t="shared" ref="J270" si="30">G270*H270</f>
        <v>0</v>
      </c>
      <c r="K270" s="155"/>
    </row>
    <row r="271" spans="1:11" s="77" customFormat="1" ht="21" customHeight="1" thickBot="1" x14ac:dyDescent="0.3">
      <c r="A271" s="144"/>
      <c r="B271" s="126"/>
      <c r="C271" s="245"/>
      <c r="D271" s="149"/>
      <c r="E271" s="149"/>
      <c r="F271" s="149"/>
      <c r="G271" s="149"/>
      <c r="H271" s="133"/>
      <c r="I271" s="134"/>
      <c r="J271" s="133"/>
      <c r="K271" s="156"/>
    </row>
    <row r="272" spans="1:11" s="77" customFormat="1" ht="141" customHeight="1" thickBot="1" x14ac:dyDescent="0.3">
      <c r="A272" s="76">
        <v>7438</v>
      </c>
      <c r="B272" s="17"/>
      <c r="C272" s="80" t="s">
        <v>145</v>
      </c>
      <c r="D272" s="29">
        <v>100</v>
      </c>
      <c r="E272" s="30">
        <v>260</v>
      </c>
      <c r="F272" s="29">
        <v>5</v>
      </c>
      <c r="G272" s="31">
        <f>E272*F272</f>
        <v>1300</v>
      </c>
      <c r="H272" s="246"/>
      <c r="I272" s="247"/>
      <c r="J272" s="323">
        <f>G272*H272</f>
        <v>0</v>
      </c>
      <c r="K272" s="324"/>
    </row>
    <row r="273" spans="1:11" s="77" customFormat="1" ht="56.25" customHeight="1" thickBot="1" x14ac:dyDescent="0.3">
      <c r="A273" s="248" t="s">
        <v>146</v>
      </c>
      <c r="B273" s="249"/>
      <c r="C273" s="249"/>
      <c r="D273" s="249"/>
      <c r="E273" s="249"/>
      <c r="F273" s="249"/>
      <c r="G273" s="249"/>
      <c r="H273" s="249"/>
      <c r="I273" s="249"/>
      <c r="J273" s="249"/>
      <c r="K273" s="250"/>
    </row>
    <row r="274" spans="1:11" s="77" customFormat="1" ht="141.75" customHeight="1" thickBot="1" x14ac:dyDescent="0.3">
      <c r="A274" s="79">
        <v>7512</v>
      </c>
      <c r="B274" s="17"/>
      <c r="C274" s="80" t="s">
        <v>147</v>
      </c>
      <c r="D274" s="29" t="s">
        <v>151</v>
      </c>
      <c r="E274" s="30">
        <v>169</v>
      </c>
      <c r="F274" s="29"/>
      <c r="G274" s="31"/>
      <c r="H274" s="246"/>
      <c r="I274" s="247"/>
      <c r="J274" s="323">
        <f t="shared" ref="J274:J276" si="31">E274*H274</f>
        <v>0</v>
      </c>
      <c r="K274" s="324"/>
    </row>
    <row r="275" spans="1:11" s="77" customFormat="1" ht="141.75" customHeight="1" thickBot="1" x14ac:dyDescent="0.3">
      <c r="A275" s="79">
        <v>7515</v>
      </c>
      <c r="B275" s="17"/>
      <c r="C275" s="80" t="s">
        <v>148</v>
      </c>
      <c r="D275" s="29" t="s">
        <v>151</v>
      </c>
      <c r="E275" s="30">
        <v>172</v>
      </c>
      <c r="F275" s="29"/>
      <c r="G275" s="31"/>
      <c r="H275" s="246"/>
      <c r="I275" s="247"/>
      <c r="J275" s="323">
        <f t="shared" si="31"/>
        <v>0</v>
      </c>
      <c r="K275" s="324"/>
    </row>
    <row r="276" spans="1:11" s="77" customFormat="1" ht="141.75" customHeight="1" thickBot="1" x14ac:dyDescent="0.3">
      <c r="A276" s="79">
        <v>7516</v>
      </c>
      <c r="B276" s="17"/>
      <c r="C276" s="80" t="s">
        <v>149</v>
      </c>
      <c r="D276" s="29" t="s">
        <v>151</v>
      </c>
      <c r="E276" s="30">
        <v>203</v>
      </c>
      <c r="F276" s="29"/>
      <c r="G276" s="31"/>
      <c r="H276" s="246"/>
      <c r="I276" s="247"/>
      <c r="J276" s="323">
        <f t="shared" si="31"/>
        <v>0</v>
      </c>
      <c r="K276" s="324"/>
    </row>
    <row r="277" spans="1:11" s="77" customFormat="1" ht="121.5" customHeight="1" thickBot="1" x14ac:dyDescent="0.3">
      <c r="A277" s="199" t="s">
        <v>140</v>
      </c>
      <c r="B277" s="200"/>
      <c r="C277" s="200"/>
      <c r="D277" s="200"/>
      <c r="E277" s="200"/>
      <c r="F277" s="200"/>
      <c r="G277" s="200"/>
      <c r="H277" s="200"/>
      <c r="I277" s="200"/>
      <c r="J277" s="200"/>
      <c r="K277" s="201"/>
    </row>
    <row r="278" spans="1:11" s="77" customFormat="1" ht="144" customHeight="1" thickBot="1" x14ac:dyDescent="0.3">
      <c r="A278" s="76">
        <v>7427</v>
      </c>
      <c r="B278" s="17"/>
      <c r="C278" s="80" t="s">
        <v>141</v>
      </c>
      <c r="D278" s="29" t="s">
        <v>11</v>
      </c>
      <c r="E278" s="30">
        <v>128</v>
      </c>
      <c r="F278" s="29">
        <v>16</v>
      </c>
      <c r="G278" s="31">
        <f t="shared" ref="G278:G281" si="32">E278*F278</f>
        <v>2048</v>
      </c>
      <c r="H278" s="246"/>
      <c r="I278" s="247"/>
      <c r="J278" s="323">
        <f t="shared" ref="J278" si="33">G278*H278</f>
        <v>0</v>
      </c>
      <c r="K278" s="324"/>
    </row>
    <row r="279" spans="1:11" s="77" customFormat="1" ht="144" customHeight="1" thickBot="1" x14ac:dyDescent="0.3">
      <c r="A279" s="78">
        <v>7430</v>
      </c>
      <c r="B279" s="17"/>
      <c r="C279" s="80" t="s">
        <v>142</v>
      </c>
      <c r="D279" s="29" t="s">
        <v>27</v>
      </c>
      <c r="E279" s="30">
        <v>55</v>
      </c>
      <c r="F279" s="29">
        <v>100</v>
      </c>
      <c r="G279" s="31">
        <f t="shared" si="32"/>
        <v>5500</v>
      </c>
      <c r="H279" s="246"/>
      <c r="I279" s="247"/>
      <c r="J279" s="323">
        <f t="shared" ref="J279" si="34">G279*H279</f>
        <v>0</v>
      </c>
      <c r="K279" s="324"/>
    </row>
    <row r="280" spans="1:11" s="77" customFormat="1" ht="144" customHeight="1" thickBot="1" x14ac:dyDescent="0.3">
      <c r="A280" s="78">
        <v>7431</v>
      </c>
      <c r="B280" s="17"/>
      <c r="C280" s="80" t="s">
        <v>143</v>
      </c>
      <c r="D280" s="29" t="s">
        <v>27</v>
      </c>
      <c r="E280" s="30">
        <v>55</v>
      </c>
      <c r="F280" s="29">
        <v>100</v>
      </c>
      <c r="G280" s="31">
        <f t="shared" si="32"/>
        <v>5500</v>
      </c>
      <c r="H280" s="246"/>
      <c r="I280" s="247"/>
      <c r="J280" s="323">
        <f t="shared" ref="J280:J281" si="35">G280*H280</f>
        <v>0</v>
      </c>
      <c r="K280" s="324"/>
    </row>
    <row r="281" spans="1:11" s="77" customFormat="1" ht="139.5" customHeight="1" thickBot="1" x14ac:dyDescent="0.3">
      <c r="A281" s="78">
        <v>7432</v>
      </c>
      <c r="B281" s="17"/>
      <c r="C281" s="80" t="s">
        <v>143</v>
      </c>
      <c r="D281" s="29" t="s">
        <v>144</v>
      </c>
      <c r="E281" s="30">
        <v>420</v>
      </c>
      <c r="F281" s="29">
        <v>6</v>
      </c>
      <c r="G281" s="31">
        <f t="shared" si="32"/>
        <v>2520</v>
      </c>
      <c r="H281" s="246"/>
      <c r="I281" s="247"/>
      <c r="J281" s="323">
        <f t="shared" si="35"/>
        <v>0</v>
      </c>
      <c r="K281" s="324"/>
    </row>
    <row r="282" spans="1:11" ht="8.25" customHeight="1" x14ac:dyDescent="0.25">
      <c r="A282" s="243" t="s">
        <v>36</v>
      </c>
      <c r="B282" s="224"/>
      <c r="C282" s="224"/>
      <c r="D282" s="224"/>
      <c r="E282" s="224"/>
      <c r="F282" s="224"/>
      <c r="G282" s="224"/>
      <c r="H282" s="224"/>
      <c r="I282" s="224"/>
      <c r="J282" s="224"/>
      <c r="K282" s="153"/>
    </row>
    <row r="283" spans="1:11" ht="8.25" customHeight="1" x14ac:dyDescent="0.25">
      <c r="A283" s="244"/>
      <c r="B283" s="244"/>
      <c r="C283" s="244"/>
      <c r="D283" s="244"/>
      <c r="E283" s="244"/>
      <c r="F283" s="244"/>
      <c r="G283" s="244"/>
      <c r="H283" s="244"/>
      <c r="I283" s="244"/>
      <c r="J283" s="244"/>
      <c r="K283" s="132"/>
    </row>
    <row r="284" spans="1:11" ht="35.25" customHeight="1" x14ac:dyDescent="0.25">
      <c r="A284" s="244"/>
      <c r="B284" s="244"/>
      <c r="C284" s="244"/>
      <c r="D284" s="244"/>
      <c r="E284" s="244"/>
      <c r="F284" s="244"/>
      <c r="G284" s="244"/>
      <c r="H284" s="244"/>
      <c r="I284" s="244"/>
      <c r="J284" s="244"/>
      <c r="K284" s="132"/>
    </row>
    <row r="285" spans="1:11" ht="15" customHeight="1" x14ac:dyDescent="0.25">
      <c r="A285" s="244"/>
      <c r="B285" s="244"/>
      <c r="C285" s="244"/>
      <c r="D285" s="244"/>
      <c r="E285" s="244"/>
      <c r="F285" s="244"/>
      <c r="G285" s="244"/>
      <c r="H285" s="244"/>
      <c r="I285" s="244"/>
      <c r="J285" s="244"/>
      <c r="K285" s="132"/>
    </row>
    <row r="286" spans="1:11" ht="15" customHeight="1" x14ac:dyDescent="0.25">
      <c r="A286" s="244"/>
      <c r="B286" s="244"/>
      <c r="C286" s="244"/>
      <c r="D286" s="244"/>
      <c r="E286" s="244"/>
      <c r="F286" s="244"/>
      <c r="G286" s="244"/>
      <c r="H286" s="244"/>
      <c r="I286" s="244"/>
      <c r="J286" s="244"/>
      <c r="K286" s="132"/>
    </row>
    <row r="287" spans="1:11" ht="24" thickBot="1" x14ac:dyDescent="0.3">
      <c r="A287" s="240" t="s">
        <v>37</v>
      </c>
      <c r="B287" s="124"/>
      <c r="C287" s="124"/>
      <c r="D287" s="124"/>
      <c r="E287" s="124"/>
      <c r="F287" s="124"/>
      <c r="G287" s="124"/>
      <c r="H287" s="124"/>
      <c r="I287" s="124"/>
      <c r="J287" s="124"/>
      <c r="K287" s="134"/>
    </row>
    <row r="288" spans="1:11" ht="1.5" customHeight="1" thickBot="1" x14ac:dyDescent="0.3">
      <c r="A288" s="239"/>
      <c r="B288" s="67"/>
      <c r="C288" s="237"/>
      <c r="D288" s="186"/>
      <c r="E288" s="195"/>
      <c r="F288" s="186"/>
      <c r="G288" s="192"/>
      <c r="H288" s="208"/>
      <c r="I288" s="208"/>
      <c r="J288" s="203"/>
      <c r="K288" s="204"/>
    </row>
    <row r="289" spans="1:13" ht="27" hidden="1" customHeight="1" thickBot="1" x14ac:dyDescent="0.3">
      <c r="A289" s="163"/>
      <c r="B289" s="68"/>
      <c r="C289" s="238"/>
      <c r="D289" s="187"/>
      <c r="E289" s="196"/>
      <c r="F289" s="187"/>
      <c r="G289" s="193"/>
      <c r="H289" s="209"/>
      <c r="I289" s="209"/>
      <c r="J289" s="205"/>
      <c r="K289" s="206"/>
    </row>
    <row r="290" spans="1:13" ht="43.5" customHeight="1" x14ac:dyDescent="0.25">
      <c r="A290" s="162">
        <v>3002</v>
      </c>
      <c r="B290" s="236"/>
      <c r="C290" s="242" t="s">
        <v>71</v>
      </c>
      <c r="D290" s="148"/>
      <c r="E290" s="150">
        <v>40</v>
      </c>
      <c r="F290" s="148">
        <v>1</v>
      </c>
      <c r="G290" s="151">
        <f>E290*F290</f>
        <v>40</v>
      </c>
      <c r="H290" s="152"/>
      <c r="I290" s="153"/>
      <c r="J290" s="154">
        <f>H290*G290</f>
        <v>0</v>
      </c>
      <c r="K290" s="155"/>
    </row>
    <row r="291" spans="1:13" ht="99" customHeight="1" thickBot="1" x14ac:dyDescent="0.3">
      <c r="A291" s="163"/>
      <c r="B291" s="156"/>
      <c r="C291" s="147"/>
      <c r="D291" s="149"/>
      <c r="E291" s="149"/>
      <c r="F291" s="149"/>
      <c r="G291" s="149"/>
      <c r="H291" s="133"/>
      <c r="I291" s="134"/>
      <c r="J291" s="133"/>
      <c r="K291" s="156"/>
    </row>
    <row r="292" spans="1:13" ht="142.5" customHeight="1" thickBot="1" x14ac:dyDescent="0.3">
      <c r="A292" s="70">
        <v>3003</v>
      </c>
      <c r="B292" s="67"/>
      <c r="C292" s="43" t="s">
        <v>171</v>
      </c>
      <c r="D292" s="117"/>
      <c r="E292" s="116">
        <v>60</v>
      </c>
      <c r="F292" s="117">
        <v>1</v>
      </c>
      <c r="G292" s="118">
        <f>E292*F292</f>
        <v>60</v>
      </c>
      <c r="H292" s="210"/>
      <c r="I292" s="211"/>
      <c r="J292" s="218">
        <f>H292*G292</f>
        <v>0</v>
      </c>
      <c r="K292" s="219"/>
    </row>
    <row r="293" spans="1:13" ht="201.75" customHeight="1" thickBot="1" x14ac:dyDescent="0.3">
      <c r="A293" s="70">
        <v>3006</v>
      </c>
      <c r="B293" s="107"/>
      <c r="C293" s="103" t="s">
        <v>65</v>
      </c>
      <c r="D293" s="52"/>
      <c r="E293" s="53">
        <v>1000</v>
      </c>
      <c r="F293" s="52">
        <v>1</v>
      </c>
      <c r="G293" s="54">
        <v>1000</v>
      </c>
      <c r="H293" s="210"/>
      <c r="I293" s="241"/>
      <c r="J293" s="218">
        <f>H293*G293</f>
        <v>0</v>
      </c>
      <c r="K293" s="222"/>
    </row>
    <row r="294" spans="1:13" ht="281.25" customHeight="1" thickBot="1" x14ac:dyDescent="0.3">
      <c r="A294" s="70">
        <v>3008</v>
      </c>
      <c r="B294" s="66"/>
      <c r="C294" s="50" t="s">
        <v>80</v>
      </c>
      <c r="D294" s="62"/>
      <c r="E294" s="63">
        <v>5000</v>
      </c>
      <c r="F294" s="62">
        <v>1</v>
      </c>
      <c r="G294" s="64">
        <f>E294*F294</f>
        <v>5000</v>
      </c>
      <c r="H294" s="234"/>
      <c r="I294" s="235"/>
      <c r="J294" s="232">
        <f>H294*G294</f>
        <v>0</v>
      </c>
      <c r="K294" s="233"/>
    </row>
    <row r="295" spans="1:13" s="7" customFormat="1" ht="15" customHeight="1" x14ac:dyDescent="0.25">
      <c r="A295" s="298" t="s">
        <v>22</v>
      </c>
      <c r="B295" s="302"/>
      <c r="C295" s="302"/>
      <c r="D295" s="302"/>
      <c r="E295" s="302"/>
      <c r="F295" s="302"/>
      <c r="G295" s="303"/>
      <c r="H295" s="272" t="s">
        <v>23</v>
      </c>
      <c r="I295" s="273"/>
      <c r="J295" s="292">
        <f>SUM(J5:K294)</f>
        <v>0</v>
      </c>
      <c r="K295" s="293"/>
    </row>
    <row r="296" spans="1:13" s="7" customFormat="1" ht="15" customHeight="1" x14ac:dyDescent="0.25">
      <c r="A296" s="299"/>
      <c r="B296" s="244"/>
      <c r="C296" s="244"/>
      <c r="D296" s="244"/>
      <c r="E296" s="244"/>
      <c r="F296" s="244"/>
      <c r="G296" s="132"/>
      <c r="H296" s="272"/>
      <c r="I296" s="273"/>
      <c r="J296" s="294"/>
      <c r="K296" s="295"/>
    </row>
    <row r="297" spans="1:13" s="7" customFormat="1" ht="15" customHeight="1" x14ac:dyDescent="0.25">
      <c r="A297" s="299"/>
      <c r="B297" s="244"/>
      <c r="C297" s="244"/>
      <c r="D297" s="244"/>
      <c r="E297" s="244"/>
      <c r="F297" s="244"/>
      <c r="G297" s="132"/>
      <c r="H297" s="272"/>
      <c r="I297" s="273"/>
      <c r="J297" s="294"/>
      <c r="K297" s="295"/>
    </row>
    <row r="298" spans="1:13" s="7" customFormat="1" ht="15" customHeight="1" x14ac:dyDescent="0.25">
      <c r="A298" s="298" t="s">
        <v>193</v>
      </c>
      <c r="B298" s="244"/>
      <c r="C298" s="244"/>
      <c r="D298" s="244"/>
      <c r="E298" s="244"/>
      <c r="F298" s="244"/>
      <c r="G298" s="132"/>
      <c r="H298" s="272"/>
      <c r="I298" s="273"/>
      <c r="J298" s="294"/>
      <c r="K298" s="295"/>
    </row>
    <row r="299" spans="1:13" s="7" customFormat="1" ht="15" customHeight="1" x14ac:dyDescent="0.25">
      <c r="A299" s="299"/>
      <c r="B299" s="244"/>
      <c r="C299" s="244"/>
      <c r="D299" s="244"/>
      <c r="E299" s="244"/>
      <c r="F299" s="244"/>
      <c r="G299" s="132"/>
      <c r="H299" s="272"/>
      <c r="I299" s="273"/>
      <c r="J299" s="294"/>
      <c r="K299" s="295"/>
    </row>
    <row r="300" spans="1:13" s="7" customFormat="1" ht="15" customHeight="1" x14ac:dyDescent="0.25">
      <c r="A300" s="300"/>
      <c r="B300" s="137"/>
      <c r="C300" s="137"/>
      <c r="D300" s="137"/>
      <c r="E300" s="137"/>
      <c r="F300" s="137"/>
      <c r="G300" s="301"/>
      <c r="H300" s="272"/>
      <c r="I300" s="273"/>
      <c r="J300" s="296"/>
      <c r="K300" s="297"/>
    </row>
    <row r="301" spans="1:13" s="7" customFormat="1" ht="15" customHeight="1" thickBot="1" x14ac:dyDescent="0.3">
      <c r="B301" s="2"/>
      <c r="C301" s="2"/>
      <c r="D301" s="2"/>
      <c r="E301" s="2"/>
      <c r="F301" s="2"/>
      <c r="G301" s="2"/>
      <c r="H301" s="3"/>
      <c r="I301" s="3"/>
      <c r="J301" s="1"/>
      <c r="K301" s="1"/>
    </row>
    <row r="302" spans="1:13" s="7" customFormat="1" ht="15" customHeight="1" x14ac:dyDescent="0.25">
      <c r="B302" s="4"/>
      <c r="C302" s="274" t="s">
        <v>7</v>
      </c>
      <c r="D302" s="275"/>
      <c r="E302" s="275"/>
      <c r="F302" s="275"/>
      <c r="G302" s="275"/>
      <c r="H302" s="275"/>
      <c r="I302" s="275"/>
      <c r="J302" s="275"/>
      <c r="K302" s="276"/>
    </row>
    <row r="303" spans="1:13" ht="15" customHeight="1" x14ac:dyDescent="0.25">
      <c r="B303" s="4"/>
      <c r="C303" s="277"/>
      <c r="D303" s="278"/>
      <c r="E303" s="278"/>
      <c r="F303" s="278"/>
      <c r="G303" s="278"/>
      <c r="H303" s="278"/>
      <c r="I303" s="278"/>
      <c r="J303" s="278"/>
      <c r="K303" s="279"/>
      <c r="L303" s="7"/>
      <c r="M303" s="7"/>
    </row>
    <row r="304" spans="1:13" ht="15" customHeight="1" x14ac:dyDescent="0.25">
      <c r="B304" s="4"/>
      <c r="C304" s="277"/>
      <c r="D304" s="278"/>
      <c r="E304" s="278"/>
      <c r="F304" s="278"/>
      <c r="G304" s="278"/>
      <c r="H304" s="278"/>
      <c r="I304" s="278"/>
      <c r="J304" s="278"/>
      <c r="K304" s="279"/>
      <c r="L304" s="7"/>
      <c r="M304" s="7"/>
    </row>
    <row r="305" spans="2:13" ht="15" customHeight="1" x14ac:dyDescent="0.25">
      <c r="B305" s="4"/>
      <c r="C305" s="8"/>
      <c r="D305" s="9"/>
      <c r="E305" s="9"/>
      <c r="F305" s="9"/>
      <c r="G305" s="9"/>
      <c r="H305" s="9"/>
      <c r="I305" s="9"/>
      <c r="J305" s="9"/>
      <c r="K305" s="10"/>
      <c r="L305" s="7"/>
      <c r="M305" s="7"/>
    </row>
    <row r="306" spans="2:13" ht="15" customHeight="1" x14ac:dyDescent="0.25">
      <c r="B306" s="4"/>
      <c r="C306" s="11"/>
      <c r="D306" s="12"/>
      <c r="E306" s="12"/>
      <c r="F306" s="12"/>
      <c r="G306" s="288" t="s">
        <v>8</v>
      </c>
      <c r="H306" s="288"/>
      <c r="I306" s="288"/>
      <c r="J306" s="288"/>
      <c r="K306" s="289"/>
      <c r="L306" s="7"/>
    </row>
    <row r="307" spans="2:13" ht="15" customHeight="1" x14ac:dyDescent="0.25">
      <c r="B307" s="4"/>
      <c r="C307" s="11"/>
      <c r="D307" s="12"/>
      <c r="E307" s="12"/>
      <c r="F307" s="12"/>
      <c r="G307" s="288"/>
      <c r="H307" s="288"/>
      <c r="I307" s="288"/>
      <c r="J307" s="288"/>
      <c r="K307" s="289"/>
      <c r="L307" s="7"/>
    </row>
    <row r="308" spans="2:13" ht="15" customHeight="1" x14ac:dyDescent="0.25">
      <c r="B308" s="4"/>
      <c r="C308" s="11"/>
      <c r="D308" s="12"/>
      <c r="E308" s="12"/>
      <c r="F308" s="12"/>
      <c r="G308" s="288"/>
      <c r="H308" s="288"/>
      <c r="I308" s="288"/>
      <c r="J308" s="288"/>
      <c r="K308" s="289"/>
    </row>
    <row r="309" spans="2:13" ht="15" customHeight="1" x14ac:dyDescent="0.25">
      <c r="B309" s="4"/>
      <c r="C309" s="11"/>
      <c r="D309" s="12"/>
      <c r="E309" s="12"/>
      <c r="F309" s="12"/>
      <c r="G309" s="288"/>
      <c r="H309" s="288"/>
      <c r="I309" s="288"/>
      <c r="J309" s="288"/>
      <c r="K309" s="289"/>
    </row>
    <row r="310" spans="2:13" ht="15" customHeight="1" x14ac:dyDescent="0.25">
      <c r="B310" s="4"/>
      <c r="C310" s="11"/>
      <c r="D310" s="12"/>
      <c r="E310" s="12"/>
      <c r="F310" s="12"/>
      <c r="G310" s="288"/>
      <c r="H310" s="288"/>
      <c r="I310" s="288"/>
      <c r="J310" s="288"/>
      <c r="K310" s="289"/>
    </row>
    <row r="311" spans="2:13" ht="15" customHeight="1" x14ac:dyDescent="0.25">
      <c r="B311" s="4"/>
      <c r="C311" s="11"/>
      <c r="D311" s="12"/>
      <c r="E311" s="12"/>
      <c r="F311" s="12"/>
      <c r="G311" s="288"/>
      <c r="H311" s="288"/>
      <c r="I311" s="288"/>
      <c r="J311" s="288"/>
      <c r="K311" s="289"/>
    </row>
    <row r="312" spans="2:13" ht="15" customHeight="1" x14ac:dyDescent="0.25">
      <c r="B312" s="4"/>
      <c r="C312" s="11"/>
      <c r="D312" s="12"/>
      <c r="E312" s="12"/>
      <c r="F312" s="12"/>
      <c r="G312" s="288" t="s">
        <v>10</v>
      </c>
      <c r="H312" s="288"/>
      <c r="I312" s="288"/>
      <c r="J312" s="288"/>
      <c r="K312" s="289"/>
    </row>
    <row r="313" spans="2:13" ht="15" customHeight="1" x14ac:dyDescent="0.25">
      <c r="B313" s="4"/>
      <c r="C313" s="11"/>
      <c r="D313" s="12"/>
      <c r="E313" s="12"/>
      <c r="F313" s="12"/>
      <c r="G313" s="288"/>
      <c r="H313" s="288"/>
      <c r="I313" s="288"/>
      <c r="J313" s="288"/>
      <c r="K313" s="289"/>
    </row>
    <row r="314" spans="2:13" ht="15" customHeight="1" x14ac:dyDescent="0.25">
      <c r="B314" s="4"/>
      <c r="C314" s="11"/>
      <c r="D314" s="12"/>
      <c r="E314" s="12"/>
      <c r="F314" s="12"/>
      <c r="G314" s="288"/>
      <c r="H314" s="288"/>
      <c r="I314" s="288"/>
      <c r="J314" s="288"/>
      <c r="K314" s="289"/>
    </row>
    <row r="315" spans="2:13" ht="15" customHeight="1" x14ac:dyDescent="0.25">
      <c r="B315" s="4"/>
      <c r="C315" s="11"/>
      <c r="D315" s="12"/>
      <c r="E315" s="12"/>
      <c r="F315" s="12"/>
      <c r="G315" s="288"/>
      <c r="H315" s="288"/>
      <c r="I315" s="288"/>
      <c r="J315" s="288"/>
      <c r="K315" s="289"/>
    </row>
    <row r="316" spans="2:13" ht="15" customHeight="1" x14ac:dyDescent="0.25">
      <c r="B316" s="4"/>
      <c r="C316" s="11"/>
      <c r="D316" s="12"/>
      <c r="E316" s="12"/>
      <c r="F316" s="12"/>
      <c r="G316" s="288"/>
      <c r="H316" s="288"/>
      <c r="I316" s="288"/>
      <c r="J316" s="288"/>
      <c r="K316" s="289"/>
    </row>
    <row r="317" spans="2:13" ht="15" customHeight="1" thickBot="1" x14ac:dyDescent="0.3">
      <c r="B317" s="4"/>
      <c r="C317" s="13"/>
      <c r="D317" s="14"/>
      <c r="E317" s="14"/>
      <c r="F317" s="14"/>
      <c r="G317" s="290"/>
      <c r="H317" s="290"/>
      <c r="I317" s="290"/>
      <c r="J317" s="290"/>
      <c r="K317" s="291"/>
    </row>
    <row r="318" spans="2:13" ht="15.75" customHeight="1" x14ac:dyDescent="0.25">
      <c r="C318" s="12"/>
      <c r="D318" s="12"/>
      <c r="E318" s="12"/>
      <c r="F318" s="12"/>
      <c r="G318" s="12"/>
      <c r="H318" s="12"/>
      <c r="I318" s="12"/>
      <c r="J318" s="12"/>
      <c r="K318" s="12"/>
    </row>
    <row r="319" spans="2:13" ht="15.75" thickBot="1" x14ac:dyDescent="0.3">
      <c r="C319" s="12"/>
      <c r="D319" s="12"/>
      <c r="E319" s="12"/>
      <c r="F319" s="12"/>
      <c r="G319" s="12"/>
      <c r="H319" s="12"/>
      <c r="I319" s="12"/>
      <c r="J319" s="12"/>
      <c r="K319" s="12"/>
    </row>
    <row r="320" spans="2:13" x14ac:dyDescent="0.25">
      <c r="C320" s="274" t="s">
        <v>13</v>
      </c>
      <c r="D320" s="275"/>
      <c r="E320" s="275"/>
      <c r="F320" s="275"/>
      <c r="G320" s="275"/>
      <c r="H320" s="275"/>
      <c r="I320" s="275"/>
      <c r="J320" s="275"/>
      <c r="K320" s="276"/>
    </row>
    <row r="321" spans="3:11" ht="15" customHeight="1" x14ac:dyDescent="0.25">
      <c r="C321" s="277"/>
      <c r="D321" s="278"/>
      <c r="E321" s="278"/>
      <c r="F321" s="278"/>
      <c r="G321" s="278"/>
      <c r="H321" s="278"/>
      <c r="I321" s="278"/>
      <c r="J321" s="278"/>
      <c r="K321" s="279"/>
    </row>
    <row r="322" spans="3:11" ht="15" customHeight="1" x14ac:dyDescent="0.25">
      <c r="C322" s="277"/>
      <c r="D322" s="278"/>
      <c r="E322" s="278"/>
      <c r="F322" s="278"/>
      <c r="G322" s="278"/>
      <c r="H322" s="278"/>
      <c r="I322" s="278"/>
      <c r="J322" s="278"/>
      <c r="K322" s="279"/>
    </row>
    <row r="323" spans="3:11" ht="15" customHeight="1" x14ac:dyDescent="0.25">
      <c r="C323" s="8"/>
      <c r="D323" s="9"/>
      <c r="E323" s="9"/>
      <c r="F323" s="9"/>
      <c r="G323" s="9"/>
      <c r="H323" s="9"/>
      <c r="I323" s="9"/>
      <c r="J323" s="9"/>
      <c r="K323" s="10"/>
    </row>
    <row r="324" spans="3:11" x14ac:dyDescent="0.25">
      <c r="C324" s="11"/>
      <c r="D324" s="12"/>
      <c r="E324" s="12"/>
      <c r="F324" s="12"/>
      <c r="G324" s="282" t="s">
        <v>14</v>
      </c>
      <c r="H324" s="282"/>
      <c r="I324" s="282"/>
      <c r="J324" s="282"/>
      <c r="K324" s="283"/>
    </row>
    <row r="325" spans="3:11" ht="15" customHeight="1" x14ac:dyDescent="0.25">
      <c r="C325" s="11"/>
      <c r="D325" s="12"/>
      <c r="E325" s="12"/>
      <c r="F325" s="12"/>
      <c r="G325" s="282"/>
      <c r="H325" s="282"/>
      <c r="I325" s="282"/>
      <c r="J325" s="282"/>
      <c r="K325" s="283"/>
    </row>
    <row r="326" spans="3:11" ht="15" customHeight="1" x14ac:dyDescent="0.25">
      <c r="C326" s="11"/>
      <c r="D326" s="12"/>
      <c r="E326" s="12"/>
      <c r="F326" s="12"/>
      <c r="G326" s="282"/>
      <c r="H326" s="282"/>
      <c r="I326" s="282"/>
      <c r="J326" s="282"/>
      <c r="K326" s="283"/>
    </row>
    <row r="327" spans="3:11" ht="15" customHeight="1" x14ac:dyDescent="0.25">
      <c r="C327" s="11"/>
      <c r="D327" s="12"/>
      <c r="E327" s="12"/>
      <c r="F327" s="12"/>
      <c r="G327" s="282"/>
      <c r="H327" s="282"/>
      <c r="I327" s="282"/>
      <c r="J327" s="282"/>
      <c r="K327" s="283"/>
    </row>
    <row r="328" spans="3:11" ht="15" customHeight="1" x14ac:dyDescent="0.25">
      <c r="C328" s="11"/>
      <c r="D328" s="12"/>
      <c r="E328" s="12"/>
      <c r="F328" s="12"/>
      <c r="G328" s="282"/>
      <c r="H328" s="282"/>
      <c r="I328" s="282"/>
      <c r="J328" s="282"/>
      <c r="K328" s="283"/>
    </row>
    <row r="329" spans="3:11" ht="15" customHeight="1" x14ac:dyDescent="0.25">
      <c r="C329" s="11"/>
      <c r="D329" s="12"/>
      <c r="E329" s="12"/>
      <c r="F329" s="12"/>
      <c r="G329" s="282"/>
      <c r="H329" s="282"/>
      <c r="I329" s="282"/>
      <c r="J329" s="282"/>
      <c r="K329" s="283"/>
    </row>
    <row r="330" spans="3:11" ht="15" customHeight="1" x14ac:dyDescent="0.25">
      <c r="C330" s="11"/>
      <c r="D330" s="12"/>
      <c r="E330" s="12"/>
      <c r="F330" s="12"/>
      <c r="G330" s="282"/>
      <c r="H330" s="282"/>
      <c r="I330" s="282"/>
      <c r="J330" s="282"/>
      <c r="K330" s="283"/>
    </row>
    <row r="331" spans="3:11" ht="15" customHeight="1" x14ac:dyDescent="0.25">
      <c r="C331" s="11"/>
      <c r="D331" s="12"/>
      <c r="E331" s="12"/>
      <c r="F331" s="12"/>
      <c r="G331" s="282"/>
      <c r="H331" s="282"/>
      <c r="I331" s="282"/>
      <c r="J331" s="282"/>
      <c r="K331" s="283"/>
    </row>
    <row r="332" spans="3:11" ht="15" customHeight="1" x14ac:dyDescent="0.25">
      <c r="C332" s="11"/>
      <c r="D332" s="12"/>
      <c r="E332" s="12"/>
      <c r="F332" s="12"/>
      <c r="G332" s="282"/>
      <c r="H332" s="282"/>
      <c r="I332" s="282"/>
      <c r="J332" s="282"/>
      <c r="K332" s="283"/>
    </row>
    <row r="333" spans="3:11" ht="15" customHeight="1" x14ac:dyDescent="0.25">
      <c r="C333" s="11"/>
      <c r="D333" s="12"/>
      <c r="E333" s="12"/>
      <c r="F333" s="12"/>
      <c r="G333" s="282"/>
      <c r="H333" s="282"/>
      <c r="I333" s="282"/>
      <c r="J333" s="282"/>
      <c r="K333" s="283"/>
    </row>
    <row r="334" spans="3:11" ht="15" customHeight="1" x14ac:dyDescent="0.25">
      <c r="C334" s="11"/>
      <c r="D334" s="12"/>
      <c r="E334" s="12"/>
      <c r="F334" s="12"/>
      <c r="G334" s="282"/>
      <c r="H334" s="282"/>
      <c r="I334" s="282"/>
      <c r="J334" s="282"/>
      <c r="K334" s="283"/>
    </row>
    <row r="335" spans="3:11" ht="15" customHeight="1" x14ac:dyDescent="0.25">
      <c r="C335" s="11"/>
      <c r="D335" s="12"/>
      <c r="E335" s="12"/>
      <c r="F335" s="12"/>
      <c r="G335" s="282"/>
      <c r="H335" s="282"/>
      <c r="I335" s="282"/>
      <c r="J335" s="282"/>
      <c r="K335" s="283"/>
    </row>
    <row r="336" spans="3:11" ht="15" customHeight="1" x14ac:dyDescent="0.25">
      <c r="C336" s="11"/>
      <c r="D336" s="12"/>
      <c r="E336" s="12"/>
      <c r="F336" s="12"/>
      <c r="G336" s="284" t="s">
        <v>35</v>
      </c>
      <c r="H336" s="284"/>
      <c r="I336" s="284"/>
      <c r="J336" s="284"/>
      <c r="K336" s="285"/>
    </row>
    <row r="337" spans="3:11" ht="15" customHeight="1" x14ac:dyDescent="0.25">
      <c r="C337" s="11"/>
      <c r="D337" s="12"/>
      <c r="E337" s="12"/>
      <c r="F337" s="12"/>
      <c r="G337" s="284"/>
      <c r="H337" s="284"/>
      <c r="I337" s="284"/>
      <c r="J337" s="284"/>
      <c r="K337" s="285"/>
    </row>
    <row r="338" spans="3:11" ht="15" customHeight="1" x14ac:dyDescent="0.25">
      <c r="C338" s="11"/>
      <c r="D338" s="12"/>
      <c r="E338" s="12"/>
      <c r="F338" s="12"/>
      <c r="G338" s="284"/>
      <c r="H338" s="284"/>
      <c r="I338" s="284"/>
      <c r="J338" s="284"/>
      <c r="K338" s="285"/>
    </row>
    <row r="339" spans="3:11" ht="15" customHeight="1" x14ac:dyDescent="0.25">
      <c r="C339" s="11"/>
      <c r="D339" s="12"/>
      <c r="E339" s="12"/>
      <c r="F339" s="12"/>
      <c r="G339" s="284"/>
      <c r="H339" s="284"/>
      <c r="I339" s="284"/>
      <c r="J339" s="284"/>
      <c r="K339" s="285"/>
    </row>
    <row r="340" spans="3:11" ht="15" customHeight="1" x14ac:dyDescent="0.25">
      <c r="C340" s="11"/>
      <c r="D340" s="12"/>
      <c r="E340" s="12"/>
      <c r="F340" s="12"/>
      <c r="G340" s="284"/>
      <c r="H340" s="284"/>
      <c r="I340" s="284"/>
      <c r="J340" s="284"/>
      <c r="K340" s="285"/>
    </row>
    <row r="341" spans="3:11" ht="15" customHeight="1" x14ac:dyDescent="0.25">
      <c r="C341" s="11"/>
      <c r="D341" s="12"/>
      <c r="E341" s="12"/>
      <c r="F341" s="12"/>
      <c r="G341" s="284"/>
      <c r="H341" s="284"/>
      <c r="I341" s="284"/>
      <c r="J341" s="284"/>
      <c r="K341" s="285"/>
    </row>
    <row r="342" spans="3:11" ht="15" customHeight="1" x14ac:dyDescent="0.25">
      <c r="C342" s="11"/>
      <c r="D342" s="12"/>
      <c r="E342" s="12"/>
      <c r="F342" s="12"/>
      <c r="G342" s="284"/>
      <c r="H342" s="284"/>
      <c r="I342" s="284"/>
      <c r="J342" s="284"/>
      <c r="K342" s="285"/>
    </row>
    <row r="343" spans="3:11" ht="15" customHeight="1" x14ac:dyDescent="0.25">
      <c r="C343" s="11"/>
      <c r="D343" s="12"/>
      <c r="E343" s="12"/>
      <c r="F343" s="12"/>
      <c r="G343" s="284"/>
      <c r="H343" s="284"/>
      <c r="I343" s="284"/>
      <c r="J343" s="284"/>
      <c r="K343" s="285"/>
    </row>
    <row r="344" spans="3:11" ht="15" customHeight="1" x14ac:dyDescent="0.25">
      <c r="C344" s="11"/>
      <c r="D344" s="12"/>
      <c r="E344" s="12"/>
      <c r="F344" s="12"/>
      <c r="G344" s="284"/>
      <c r="H344" s="284"/>
      <c r="I344" s="284"/>
      <c r="J344" s="284"/>
      <c r="K344" s="285"/>
    </row>
    <row r="345" spans="3:11" ht="15" customHeight="1" x14ac:dyDescent="0.25">
      <c r="C345" s="11"/>
      <c r="D345" s="12"/>
      <c r="E345" s="12"/>
      <c r="F345" s="12"/>
      <c r="G345" s="284"/>
      <c r="H345" s="284"/>
      <c r="I345" s="284"/>
      <c r="J345" s="284"/>
      <c r="K345" s="285"/>
    </row>
    <row r="346" spans="3:11" ht="15" customHeight="1" x14ac:dyDescent="0.25">
      <c r="C346" s="11"/>
      <c r="D346" s="12"/>
      <c r="E346" s="12"/>
      <c r="F346" s="12"/>
      <c r="G346" s="284"/>
      <c r="H346" s="284"/>
      <c r="I346" s="284"/>
      <c r="J346" s="284"/>
      <c r="K346" s="285"/>
    </row>
    <row r="347" spans="3:11" ht="15" customHeight="1" x14ac:dyDescent="0.25">
      <c r="C347" s="11"/>
      <c r="D347" s="12"/>
      <c r="E347" s="12"/>
      <c r="F347" s="12"/>
      <c r="G347" s="284"/>
      <c r="H347" s="284"/>
      <c r="I347" s="284"/>
      <c r="J347" s="284"/>
      <c r="K347" s="285"/>
    </row>
    <row r="348" spans="3:11" ht="15" customHeight="1" x14ac:dyDescent="0.25">
      <c r="C348" s="11"/>
      <c r="D348" s="12"/>
      <c r="E348" s="12"/>
      <c r="F348" s="12"/>
      <c r="G348" s="284"/>
      <c r="H348" s="284"/>
      <c r="I348" s="284"/>
      <c r="J348" s="284"/>
      <c r="K348" s="285"/>
    </row>
    <row r="349" spans="3:11" ht="15" customHeight="1" x14ac:dyDescent="0.25">
      <c r="C349" s="11"/>
      <c r="D349" s="12"/>
      <c r="E349" s="12"/>
      <c r="F349" s="12"/>
      <c r="G349" s="284"/>
      <c r="H349" s="284"/>
      <c r="I349" s="284"/>
      <c r="J349" s="284"/>
      <c r="K349" s="285"/>
    </row>
    <row r="350" spans="3:11" ht="15" customHeight="1" x14ac:dyDescent="0.25">
      <c r="C350" s="11"/>
      <c r="D350" s="12"/>
      <c r="E350" s="12"/>
      <c r="F350" s="12"/>
      <c r="G350" s="284"/>
      <c r="H350" s="284"/>
      <c r="I350" s="284"/>
      <c r="J350" s="284"/>
      <c r="K350" s="285"/>
    </row>
    <row r="351" spans="3:11" ht="42" customHeight="1" x14ac:dyDescent="0.25">
      <c r="C351" s="11"/>
      <c r="D351" s="12"/>
      <c r="E351" s="12"/>
      <c r="F351" s="12"/>
      <c r="G351" s="284"/>
      <c r="H351" s="284"/>
      <c r="I351" s="284"/>
      <c r="J351" s="284"/>
      <c r="K351" s="285"/>
    </row>
    <row r="352" spans="3:11" ht="15" customHeight="1" x14ac:dyDescent="0.25">
      <c r="C352" s="11"/>
      <c r="D352" s="12"/>
      <c r="E352" s="12"/>
      <c r="F352" s="12"/>
      <c r="G352" s="284"/>
      <c r="H352" s="284"/>
      <c r="I352" s="284"/>
      <c r="J352" s="284"/>
      <c r="K352" s="285"/>
    </row>
    <row r="353" spans="3:11" ht="15" customHeight="1" x14ac:dyDescent="0.25">
      <c r="C353" s="11"/>
      <c r="D353" s="12"/>
      <c r="E353" s="12"/>
      <c r="F353" s="12"/>
      <c r="G353" s="284"/>
      <c r="H353" s="284"/>
      <c r="I353" s="284"/>
      <c r="J353" s="284"/>
      <c r="K353" s="285"/>
    </row>
    <row r="354" spans="3:11" ht="15" customHeight="1" x14ac:dyDescent="0.25">
      <c r="C354" s="11"/>
      <c r="D354" s="12"/>
      <c r="E354" s="12"/>
      <c r="F354" s="12"/>
      <c r="G354" s="284"/>
      <c r="H354" s="284"/>
      <c r="I354" s="284"/>
      <c r="J354" s="284"/>
      <c r="K354" s="285"/>
    </row>
    <row r="355" spans="3:11" ht="15" customHeight="1" x14ac:dyDescent="0.25">
      <c r="C355" s="11"/>
      <c r="D355" s="12"/>
      <c r="E355" s="12"/>
      <c r="F355" s="12"/>
      <c r="G355" s="284"/>
      <c r="H355" s="284"/>
      <c r="I355" s="284"/>
      <c r="J355" s="284"/>
      <c r="K355" s="285"/>
    </row>
    <row r="356" spans="3:11" ht="15" customHeight="1" x14ac:dyDescent="0.25">
      <c r="C356" s="11"/>
      <c r="D356" s="12"/>
      <c r="E356" s="12"/>
      <c r="F356" s="12"/>
      <c r="G356" s="284"/>
      <c r="H356" s="284"/>
      <c r="I356" s="284"/>
      <c r="J356" s="284"/>
      <c r="K356" s="285"/>
    </row>
    <row r="357" spans="3:11" ht="15" customHeight="1" x14ac:dyDescent="0.25">
      <c r="C357" s="11"/>
      <c r="D357" s="12"/>
      <c r="E357" s="12"/>
      <c r="F357" s="12"/>
      <c r="G357" s="284"/>
      <c r="H357" s="284"/>
      <c r="I357" s="284"/>
      <c r="J357" s="284"/>
      <c r="K357" s="285"/>
    </row>
    <row r="358" spans="3:11" ht="15" customHeight="1" x14ac:dyDescent="0.25">
      <c r="C358" s="11"/>
      <c r="D358" s="12"/>
      <c r="E358" s="12"/>
      <c r="F358" s="12"/>
      <c r="G358" s="284"/>
      <c r="H358" s="284"/>
      <c r="I358" s="284"/>
      <c r="J358" s="284"/>
      <c r="K358" s="285"/>
    </row>
    <row r="359" spans="3:11" ht="15" customHeight="1" thickBot="1" x14ac:dyDescent="0.3">
      <c r="C359" s="13"/>
      <c r="D359" s="14"/>
      <c r="E359" s="14"/>
      <c r="F359" s="14"/>
      <c r="G359" s="286"/>
      <c r="H359" s="286"/>
      <c r="I359" s="286"/>
      <c r="J359" s="286"/>
      <c r="K359" s="287"/>
    </row>
    <row r="360" spans="3:11" ht="15.75" customHeight="1" x14ac:dyDescent="0.25">
      <c r="C360" s="274" t="s">
        <v>19</v>
      </c>
      <c r="D360" s="275"/>
      <c r="E360" s="275"/>
      <c r="F360" s="275"/>
      <c r="G360" s="275"/>
      <c r="H360" s="275"/>
      <c r="I360" s="275"/>
      <c r="J360" s="275"/>
      <c r="K360" s="276"/>
    </row>
    <row r="361" spans="3:11" ht="15" customHeight="1" x14ac:dyDescent="0.25">
      <c r="C361" s="277"/>
      <c r="D361" s="278"/>
      <c r="E361" s="278"/>
      <c r="F361" s="278"/>
      <c r="G361" s="278"/>
      <c r="H361" s="278"/>
      <c r="I361" s="278"/>
      <c r="J361" s="278"/>
      <c r="K361" s="279"/>
    </row>
    <row r="362" spans="3:11" ht="15" customHeight="1" x14ac:dyDescent="0.25">
      <c r="C362" s="277"/>
      <c r="D362" s="278"/>
      <c r="E362" s="278"/>
      <c r="F362" s="278"/>
      <c r="G362" s="278"/>
      <c r="H362" s="278"/>
      <c r="I362" s="278"/>
      <c r="J362" s="278"/>
      <c r="K362" s="279"/>
    </row>
    <row r="363" spans="3:11" ht="15" customHeight="1" x14ac:dyDescent="0.25">
      <c r="C363" s="8"/>
      <c r="D363" s="9"/>
      <c r="E363" s="9"/>
      <c r="F363" s="9"/>
      <c r="G363" s="9"/>
      <c r="H363" s="9"/>
      <c r="I363" s="9"/>
      <c r="J363" s="9"/>
      <c r="K363" s="10"/>
    </row>
    <row r="364" spans="3:11" x14ac:dyDescent="0.25">
      <c r="C364" s="11"/>
      <c r="D364" s="12"/>
      <c r="E364" s="12"/>
      <c r="F364" s="12"/>
      <c r="G364" s="280" t="s">
        <v>56</v>
      </c>
      <c r="H364" s="280"/>
      <c r="I364" s="280"/>
      <c r="J364" s="280"/>
      <c r="K364" s="281"/>
    </row>
    <row r="365" spans="3:11" ht="15" customHeight="1" x14ac:dyDescent="0.25">
      <c r="C365" s="11"/>
      <c r="D365" s="12"/>
      <c r="E365" s="12"/>
      <c r="F365" s="12"/>
      <c r="G365" s="280"/>
      <c r="H365" s="280"/>
      <c r="I365" s="280"/>
      <c r="J365" s="280"/>
      <c r="K365" s="281"/>
    </row>
    <row r="366" spans="3:11" ht="15" customHeight="1" x14ac:dyDescent="0.25">
      <c r="C366" s="11"/>
      <c r="D366" s="12"/>
      <c r="E366" s="12"/>
      <c r="F366" s="12"/>
      <c r="G366" s="280"/>
      <c r="H366" s="280"/>
      <c r="I366" s="280"/>
      <c r="J366" s="280"/>
      <c r="K366" s="281"/>
    </row>
    <row r="367" spans="3:11" ht="42" customHeight="1" x14ac:dyDescent="0.25">
      <c r="C367" s="11"/>
      <c r="D367" s="12"/>
      <c r="E367" s="12"/>
      <c r="F367" s="12"/>
      <c r="G367" s="280" t="s">
        <v>72</v>
      </c>
      <c r="H367" s="280"/>
      <c r="I367" s="280"/>
      <c r="J367" s="280"/>
      <c r="K367" s="281"/>
    </row>
    <row r="368" spans="3:11" ht="15" customHeight="1" x14ac:dyDescent="0.25">
      <c r="C368" s="11"/>
      <c r="D368" s="12"/>
      <c r="E368" s="12"/>
      <c r="F368" s="12"/>
      <c r="G368" s="280"/>
      <c r="H368" s="280"/>
      <c r="I368" s="280"/>
      <c r="J368" s="280"/>
      <c r="K368" s="281"/>
    </row>
    <row r="369" spans="3:11" ht="15" customHeight="1" x14ac:dyDescent="0.25">
      <c r="C369" s="11"/>
      <c r="D369" s="12"/>
      <c r="E369" s="12"/>
      <c r="F369" s="12"/>
      <c r="G369" s="280"/>
      <c r="H369" s="280"/>
      <c r="I369" s="280"/>
      <c r="J369" s="280"/>
      <c r="K369" s="281"/>
    </row>
    <row r="370" spans="3:11" ht="15" customHeight="1" x14ac:dyDescent="0.25">
      <c r="C370" s="11"/>
      <c r="D370" s="12"/>
      <c r="E370" s="12"/>
      <c r="F370" s="12"/>
      <c r="G370" s="268" t="s">
        <v>73</v>
      </c>
      <c r="H370" s="268"/>
      <c r="I370" s="268"/>
      <c r="J370" s="268"/>
      <c r="K370" s="269"/>
    </row>
    <row r="371" spans="3:11" ht="15" customHeight="1" x14ac:dyDescent="0.25">
      <c r="C371" s="11"/>
      <c r="D371" s="12"/>
      <c r="E371" s="12"/>
      <c r="F371" s="12"/>
      <c r="G371" s="268"/>
      <c r="H371" s="268"/>
      <c r="I371" s="268"/>
      <c r="J371" s="268"/>
      <c r="K371" s="269"/>
    </row>
    <row r="372" spans="3:11" ht="15" customHeight="1" x14ac:dyDescent="0.25">
      <c r="C372" s="11"/>
      <c r="D372" s="12"/>
      <c r="E372" s="12"/>
      <c r="F372" s="12"/>
      <c r="G372" s="268"/>
      <c r="H372" s="268"/>
      <c r="I372" s="268"/>
      <c r="J372" s="268"/>
      <c r="K372" s="269"/>
    </row>
    <row r="373" spans="3:11" ht="15" customHeight="1" x14ac:dyDescent="0.25">
      <c r="C373" s="11"/>
      <c r="D373" s="12"/>
      <c r="E373" s="12"/>
      <c r="F373" s="12"/>
      <c r="G373" s="268"/>
      <c r="H373" s="268"/>
      <c r="I373" s="268"/>
      <c r="J373" s="268"/>
      <c r="K373" s="269"/>
    </row>
    <row r="374" spans="3:11" x14ac:dyDescent="0.25">
      <c r="C374" s="11"/>
      <c r="D374" s="12"/>
      <c r="E374" s="12"/>
      <c r="F374" s="12"/>
      <c r="G374" s="268"/>
      <c r="H374" s="268"/>
      <c r="I374" s="268"/>
      <c r="J374" s="268"/>
      <c r="K374" s="269"/>
    </row>
    <row r="375" spans="3:11" ht="15.75" thickBot="1" x14ac:dyDescent="0.3">
      <c r="C375" s="13"/>
      <c r="D375" s="14"/>
      <c r="E375" s="14"/>
      <c r="F375" s="14"/>
      <c r="G375" s="270"/>
      <c r="H375" s="270"/>
      <c r="I375" s="270"/>
      <c r="J375" s="270"/>
      <c r="K375" s="271"/>
    </row>
  </sheetData>
  <mergeCells count="781">
    <mergeCell ref="H69:I69"/>
    <mergeCell ref="J69:K69"/>
    <mergeCell ref="H70:I70"/>
    <mergeCell ref="B43:B44"/>
    <mergeCell ref="C43:C44"/>
    <mergeCell ref="D43:D44"/>
    <mergeCell ref="E43:E44"/>
    <mergeCell ref="F43:F44"/>
    <mergeCell ref="G43:G44"/>
    <mergeCell ref="H43:I44"/>
    <mergeCell ref="J43:K44"/>
    <mergeCell ref="H53:I54"/>
    <mergeCell ref="D57:D58"/>
    <mergeCell ref="F53:F54"/>
    <mergeCell ref="C55:C56"/>
    <mergeCell ref="J47:K48"/>
    <mergeCell ref="J57:K58"/>
    <mergeCell ref="J65:K66"/>
    <mergeCell ref="C65:C66"/>
    <mergeCell ref="J63:K64"/>
    <mergeCell ref="J59:K60"/>
    <mergeCell ref="H65:I66"/>
    <mergeCell ref="J61:K62"/>
    <mergeCell ref="J51:K52"/>
    <mergeCell ref="A25:A26"/>
    <mergeCell ref="B25:B26"/>
    <mergeCell ref="D25:D26"/>
    <mergeCell ref="E25:E26"/>
    <mergeCell ref="F25:F26"/>
    <mergeCell ref="G25:G26"/>
    <mergeCell ref="H25:I26"/>
    <mergeCell ref="J25:K26"/>
    <mergeCell ref="A67:K67"/>
    <mergeCell ref="A41:A42"/>
    <mergeCell ref="B41:B42"/>
    <mergeCell ref="C41:C42"/>
    <mergeCell ref="D41:D42"/>
    <mergeCell ref="E41:E42"/>
    <mergeCell ref="F41:F42"/>
    <mergeCell ref="G41:G42"/>
    <mergeCell ref="H41:I42"/>
    <mergeCell ref="J41:K42"/>
    <mergeCell ref="A43:A44"/>
    <mergeCell ref="A39:A40"/>
    <mergeCell ref="B39:B40"/>
    <mergeCell ref="C39:C40"/>
    <mergeCell ref="D39:D40"/>
    <mergeCell ref="E39:E40"/>
    <mergeCell ref="A19:A20"/>
    <mergeCell ref="B19:B20"/>
    <mergeCell ref="D19:D20"/>
    <mergeCell ref="E19:E20"/>
    <mergeCell ref="F19:F20"/>
    <mergeCell ref="G19:G20"/>
    <mergeCell ref="H19:I20"/>
    <mergeCell ref="J19:K20"/>
    <mergeCell ref="A23:A24"/>
    <mergeCell ref="B23:B24"/>
    <mergeCell ref="D23:D24"/>
    <mergeCell ref="E23:E24"/>
    <mergeCell ref="F23:F24"/>
    <mergeCell ref="G23:G24"/>
    <mergeCell ref="H23:I24"/>
    <mergeCell ref="J23:K24"/>
    <mergeCell ref="A17:A18"/>
    <mergeCell ref="B17:B18"/>
    <mergeCell ref="C17:C18"/>
    <mergeCell ref="D17:D18"/>
    <mergeCell ref="E17:E18"/>
    <mergeCell ref="F17:F18"/>
    <mergeCell ref="G17:G18"/>
    <mergeCell ref="H17:I18"/>
    <mergeCell ref="J17:K18"/>
    <mergeCell ref="A15:A16"/>
    <mergeCell ref="B15:B16"/>
    <mergeCell ref="C15:C16"/>
    <mergeCell ref="D15:D16"/>
    <mergeCell ref="E15:E16"/>
    <mergeCell ref="F15:F16"/>
    <mergeCell ref="G15:G16"/>
    <mergeCell ref="H15:I16"/>
    <mergeCell ref="J15:K16"/>
    <mergeCell ref="A13:A14"/>
    <mergeCell ref="B13:B14"/>
    <mergeCell ref="D13:D14"/>
    <mergeCell ref="E13:E14"/>
    <mergeCell ref="F13:F14"/>
    <mergeCell ref="G13:G14"/>
    <mergeCell ref="H13:I14"/>
    <mergeCell ref="J13:K14"/>
    <mergeCell ref="C13:C14"/>
    <mergeCell ref="A9:K9"/>
    <mergeCell ref="A10:K10"/>
    <mergeCell ref="A21:A22"/>
    <mergeCell ref="B21:B22"/>
    <mergeCell ref="D21:D22"/>
    <mergeCell ref="E21:E22"/>
    <mergeCell ref="F21:F22"/>
    <mergeCell ref="G21:G22"/>
    <mergeCell ref="H21:I22"/>
    <mergeCell ref="J21:K22"/>
    <mergeCell ref="F39:F40"/>
    <mergeCell ref="G39:G40"/>
    <mergeCell ref="H39:I40"/>
    <mergeCell ref="J39:K40"/>
    <mergeCell ref="A37:A38"/>
    <mergeCell ref="B37:B38"/>
    <mergeCell ref="C37:C38"/>
    <mergeCell ref="D37:D38"/>
    <mergeCell ref="E37:E38"/>
    <mergeCell ref="F37:F38"/>
    <mergeCell ref="G37:G38"/>
    <mergeCell ref="H37:I38"/>
    <mergeCell ref="J37:K38"/>
    <mergeCell ref="A35:A36"/>
    <mergeCell ref="B35:B36"/>
    <mergeCell ref="C35:C36"/>
    <mergeCell ref="D35:D36"/>
    <mergeCell ref="E35:E36"/>
    <mergeCell ref="F35:F36"/>
    <mergeCell ref="G35:G36"/>
    <mergeCell ref="H35:I36"/>
    <mergeCell ref="J35:K36"/>
    <mergeCell ref="G31:G32"/>
    <mergeCell ref="H31:I32"/>
    <mergeCell ref="J31:K32"/>
    <mergeCell ref="A33:A34"/>
    <mergeCell ref="B33:B34"/>
    <mergeCell ref="C33:C34"/>
    <mergeCell ref="D33:D34"/>
    <mergeCell ref="E33:E34"/>
    <mergeCell ref="F33:F34"/>
    <mergeCell ref="G33:G34"/>
    <mergeCell ref="H33:I34"/>
    <mergeCell ref="J33:K34"/>
    <mergeCell ref="H27:I28"/>
    <mergeCell ref="J27:K28"/>
    <mergeCell ref="A29:A30"/>
    <mergeCell ref="B29:B30"/>
    <mergeCell ref="C29:C30"/>
    <mergeCell ref="D29:D30"/>
    <mergeCell ref="E29:E30"/>
    <mergeCell ref="F29:F30"/>
    <mergeCell ref="G29:G30"/>
    <mergeCell ref="H29:I30"/>
    <mergeCell ref="J29:K30"/>
    <mergeCell ref="H49:I50"/>
    <mergeCell ref="J49:K50"/>
    <mergeCell ref="C49:C50"/>
    <mergeCell ref="A61:A62"/>
    <mergeCell ref="C59:C60"/>
    <mergeCell ref="E59:E60"/>
    <mergeCell ref="G63:G64"/>
    <mergeCell ref="H63:I64"/>
    <mergeCell ref="G61:G62"/>
    <mergeCell ref="H61:I62"/>
    <mergeCell ref="E61:E62"/>
    <mergeCell ref="F61:F62"/>
    <mergeCell ref="F59:F60"/>
    <mergeCell ref="D61:D62"/>
    <mergeCell ref="B61:B62"/>
    <mergeCell ref="H59:I60"/>
    <mergeCell ref="A188:A193"/>
    <mergeCell ref="A194:A199"/>
    <mergeCell ref="B207:B208"/>
    <mergeCell ref="H136:I141"/>
    <mergeCell ref="A47:A48"/>
    <mergeCell ref="B47:B48"/>
    <mergeCell ref="D47:D48"/>
    <mergeCell ref="E47:E48"/>
    <mergeCell ref="F47:F48"/>
    <mergeCell ref="G47:G48"/>
    <mergeCell ref="H47:I48"/>
    <mergeCell ref="A68:K68"/>
    <mergeCell ref="J70:K70"/>
    <mergeCell ref="H73:I73"/>
    <mergeCell ref="J73:K73"/>
    <mergeCell ref="A49:A50"/>
    <mergeCell ref="G182:G187"/>
    <mergeCell ref="G176:G181"/>
    <mergeCell ref="E176:E181"/>
    <mergeCell ref="A176:A181"/>
    <mergeCell ref="A182:A187"/>
    <mergeCell ref="D162:D167"/>
    <mergeCell ref="F130:F135"/>
    <mergeCell ref="G136:G141"/>
    <mergeCell ref="G156:G161"/>
    <mergeCell ref="B142:B147"/>
    <mergeCell ref="B136:B141"/>
    <mergeCell ref="C142:C147"/>
    <mergeCell ref="E170:E175"/>
    <mergeCell ref="F142:F147"/>
    <mergeCell ref="A162:A167"/>
    <mergeCell ref="A170:A175"/>
    <mergeCell ref="C137:C141"/>
    <mergeCell ref="C151:C155"/>
    <mergeCell ref="D148:D149"/>
    <mergeCell ref="C177:C181"/>
    <mergeCell ref="C171:C175"/>
    <mergeCell ref="D156:D161"/>
    <mergeCell ref="B182:B187"/>
    <mergeCell ref="B170:B175"/>
    <mergeCell ref="A201:A206"/>
    <mergeCell ref="A207:A208"/>
    <mergeCell ref="A210:A215"/>
    <mergeCell ref="B235:B236"/>
    <mergeCell ref="B231:B232"/>
    <mergeCell ref="B233:B234"/>
    <mergeCell ref="J218:K218"/>
    <mergeCell ref="H216:I217"/>
    <mergeCell ref="H207:I208"/>
    <mergeCell ref="C211:C215"/>
    <mergeCell ref="G210:G215"/>
    <mergeCell ref="H209:I209"/>
    <mergeCell ref="H210:I215"/>
    <mergeCell ref="F201:F206"/>
    <mergeCell ref="E207:E208"/>
    <mergeCell ref="G201:G206"/>
    <mergeCell ref="D225:D228"/>
    <mergeCell ref="J221:K221"/>
    <mergeCell ref="H223:I223"/>
    <mergeCell ref="G235:G236"/>
    <mergeCell ref="H235:I236"/>
    <mergeCell ref="C237:C238"/>
    <mergeCell ref="A231:A232"/>
    <mergeCell ref="A233:A234"/>
    <mergeCell ref="H233:I234"/>
    <mergeCell ref="J233:K234"/>
    <mergeCell ref="H279:I279"/>
    <mergeCell ref="H280:I280"/>
    <mergeCell ref="H281:I281"/>
    <mergeCell ref="J279:K279"/>
    <mergeCell ref="J280:K280"/>
    <mergeCell ref="J281:K281"/>
    <mergeCell ref="H272:I272"/>
    <mergeCell ref="J272:K272"/>
    <mergeCell ref="A86:A87"/>
    <mergeCell ref="J86:K87"/>
    <mergeCell ref="H106:I111"/>
    <mergeCell ref="J106:K111"/>
    <mergeCell ref="F96:F101"/>
    <mergeCell ref="C102:C103"/>
    <mergeCell ref="A90:A91"/>
    <mergeCell ref="A92:A93"/>
    <mergeCell ref="A94:A95"/>
    <mergeCell ref="A96:A101"/>
    <mergeCell ref="F88:F89"/>
    <mergeCell ref="G88:G89"/>
    <mergeCell ref="D86:D87"/>
    <mergeCell ref="E86:E87"/>
    <mergeCell ref="A88:A89"/>
    <mergeCell ref="H221:I221"/>
    <mergeCell ref="H270:I271"/>
    <mergeCell ref="J270:K271"/>
    <mergeCell ref="J275:K275"/>
    <mergeCell ref="J276:K276"/>
    <mergeCell ref="H275:I275"/>
    <mergeCell ref="H276:I276"/>
    <mergeCell ref="J274:K274"/>
    <mergeCell ref="H278:I278"/>
    <mergeCell ref="A277:K277"/>
    <mergeCell ref="J278:K278"/>
    <mergeCell ref="A237:A238"/>
    <mergeCell ref="B237:B238"/>
    <mergeCell ref="D237:D238"/>
    <mergeCell ref="E237:E238"/>
    <mergeCell ref="F237:F238"/>
    <mergeCell ref="G237:G238"/>
    <mergeCell ref="H237:I238"/>
    <mergeCell ref="J237:K238"/>
    <mergeCell ref="A235:A236"/>
    <mergeCell ref="J235:K236"/>
    <mergeCell ref="C94:C95"/>
    <mergeCell ref="B92:B93"/>
    <mergeCell ref="B130:B135"/>
    <mergeCell ref="B124:B129"/>
    <mergeCell ref="E92:E93"/>
    <mergeCell ref="F92:F93"/>
    <mergeCell ref="B118:B123"/>
    <mergeCell ref="B94:B95"/>
    <mergeCell ref="C112:C117"/>
    <mergeCell ref="B112:B117"/>
    <mergeCell ref="J96:K101"/>
    <mergeCell ref="J102:K103"/>
    <mergeCell ref="J80:K81"/>
    <mergeCell ref="J84:K85"/>
    <mergeCell ref="J76:K76"/>
    <mergeCell ref="J90:K91"/>
    <mergeCell ref="J92:K93"/>
    <mergeCell ref="G106:G111"/>
    <mergeCell ref="B96:B101"/>
    <mergeCell ref="F106:F111"/>
    <mergeCell ref="E94:E95"/>
    <mergeCell ref="C90:C91"/>
    <mergeCell ref="C97:C101"/>
    <mergeCell ref="E102:E103"/>
    <mergeCell ref="C106:C111"/>
    <mergeCell ref="J104:K105"/>
    <mergeCell ref="J94:K95"/>
    <mergeCell ref="C80:C81"/>
    <mergeCell ref="G86:G87"/>
    <mergeCell ref="H86:I87"/>
    <mergeCell ref="D84:D85"/>
    <mergeCell ref="E84:E85"/>
    <mergeCell ref="G92:G93"/>
    <mergeCell ref="B82:B83"/>
    <mergeCell ref="J77:K77"/>
    <mergeCell ref="B71:B72"/>
    <mergeCell ref="C71:C72"/>
    <mergeCell ref="D71:D72"/>
    <mergeCell ref="E71:E72"/>
    <mergeCell ref="F71:F72"/>
    <mergeCell ref="H76:I76"/>
    <mergeCell ref="B80:B81"/>
    <mergeCell ref="D80:D81"/>
    <mergeCell ref="E80:E81"/>
    <mergeCell ref="G80:G81"/>
    <mergeCell ref="H80:I81"/>
    <mergeCell ref="H75:I75"/>
    <mergeCell ref="H74:I74"/>
    <mergeCell ref="H77:I77"/>
    <mergeCell ref="H71:I72"/>
    <mergeCell ref="C2:D2"/>
    <mergeCell ref="F253:F258"/>
    <mergeCell ref="E210:E215"/>
    <mergeCell ref="H182:I187"/>
    <mergeCell ref="H142:I147"/>
    <mergeCell ref="H148:I149"/>
    <mergeCell ref="G124:G129"/>
    <mergeCell ref="H112:I117"/>
    <mergeCell ref="G130:G135"/>
    <mergeCell ref="F118:F123"/>
    <mergeCell ref="G170:G175"/>
    <mergeCell ref="H150:I155"/>
    <mergeCell ref="G148:G149"/>
    <mergeCell ref="E142:E147"/>
    <mergeCell ref="E118:E123"/>
    <mergeCell ref="G118:G123"/>
    <mergeCell ref="F148:F149"/>
    <mergeCell ref="E130:E135"/>
    <mergeCell ref="F136:F141"/>
    <mergeCell ref="F170:F175"/>
    <mergeCell ref="G150:G155"/>
    <mergeCell ref="E150:E155"/>
    <mergeCell ref="G142:G147"/>
    <mergeCell ref="C82:C83"/>
    <mergeCell ref="H3:I3"/>
    <mergeCell ref="C148:C149"/>
    <mergeCell ref="F150:F155"/>
    <mergeCell ref="E124:E129"/>
    <mergeCell ref="F102:F103"/>
    <mergeCell ref="E112:E117"/>
    <mergeCell ref="H94:I95"/>
    <mergeCell ref="D102:D103"/>
    <mergeCell ref="H102:I103"/>
    <mergeCell ref="H96:I101"/>
    <mergeCell ref="G96:G101"/>
    <mergeCell ref="E96:E101"/>
    <mergeCell ref="D112:D117"/>
    <mergeCell ref="G94:G95"/>
    <mergeCell ref="D136:D141"/>
    <mergeCell ref="D90:D91"/>
    <mergeCell ref="F94:F95"/>
    <mergeCell ref="H92:I93"/>
    <mergeCell ref="H104:I105"/>
    <mergeCell ref="C119:C123"/>
    <mergeCell ref="H90:I91"/>
    <mergeCell ref="E90:E91"/>
    <mergeCell ref="C92:C93"/>
    <mergeCell ref="D94:D95"/>
    <mergeCell ref="C125:C129"/>
    <mergeCell ref="B219:B220"/>
    <mergeCell ref="F216:F217"/>
    <mergeCell ref="B194:B199"/>
    <mergeCell ref="D182:D187"/>
    <mergeCell ref="B150:B155"/>
    <mergeCell ref="E194:E199"/>
    <mergeCell ref="B176:B181"/>
    <mergeCell ref="B188:B193"/>
    <mergeCell ref="B156:B161"/>
    <mergeCell ref="B162:B167"/>
    <mergeCell ref="D176:D181"/>
    <mergeCell ref="D188:D193"/>
    <mergeCell ref="D170:D175"/>
    <mergeCell ref="E188:E193"/>
    <mergeCell ref="D150:D155"/>
    <mergeCell ref="E156:E161"/>
    <mergeCell ref="C156:C161"/>
    <mergeCell ref="C182:C187"/>
    <mergeCell ref="F176:F181"/>
    <mergeCell ref="C162:C167"/>
    <mergeCell ref="D219:D220"/>
    <mergeCell ref="B106:B111"/>
    <mergeCell ref="F194:F199"/>
    <mergeCell ref="D194:D199"/>
    <mergeCell ref="C194:C199"/>
    <mergeCell ref="B263:B264"/>
    <mergeCell ref="F263:F264"/>
    <mergeCell ref="G263:G264"/>
    <mergeCell ref="G370:K375"/>
    <mergeCell ref="H295:I300"/>
    <mergeCell ref="C320:K322"/>
    <mergeCell ref="G364:K366"/>
    <mergeCell ref="G367:K369"/>
    <mergeCell ref="G324:K335"/>
    <mergeCell ref="G336:K359"/>
    <mergeCell ref="G312:K317"/>
    <mergeCell ref="G306:K311"/>
    <mergeCell ref="C302:K304"/>
    <mergeCell ref="C360:K362"/>
    <mergeCell ref="J295:K300"/>
    <mergeCell ref="A298:G300"/>
    <mergeCell ref="A295:G297"/>
    <mergeCell ref="G266:G267"/>
    <mergeCell ref="H266:I267"/>
    <mergeCell ref="J266:K267"/>
    <mergeCell ref="A268:A269"/>
    <mergeCell ref="E235:E236"/>
    <mergeCell ref="F235:F236"/>
    <mergeCell ref="C231:C232"/>
    <mergeCell ref="D231:D232"/>
    <mergeCell ref="H231:I232"/>
    <mergeCell ref="J231:K232"/>
    <mergeCell ref="C233:C234"/>
    <mergeCell ref="D233:D234"/>
    <mergeCell ref="E233:E234"/>
    <mergeCell ref="F233:F234"/>
    <mergeCell ref="G233:G234"/>
    <mergeCell ref="H1:I2"/>
    <mergeCell ref="E2:G2"/>
    <mergeCell ref="J209:K209"/>
    <mergeCell ref="F210:F215"/>
    <mergeCell ref="C202:C206"/>
    <mergeCell ref="F207:F208"/>
    <mergeCell ref="G162:G167"/>
    <mergeCell ref="A168:K168"/>
    <mergeCell ref="E201:E206"/>
    <mergeCell ref="D201:D206"/>
    <mergeCell ref="J201:K206"/>
    <mergeCell ref="J207:K208"/>
    <mergeCell ref="B210:B215"/>
    <mergeCell ref="G207:G208"/>
    <mergeCell ref="H201:I206"/>
    <mergeCell ref="J194:K199"/>
    <mergeCell ref="C189:C193"/>
    <mergeCell ref="J188:K193"/>
    <mergeCell ref="G188:G193"/>
    <mergeCell ref="B201:B206"/>
    <mergeCell ref="D210:D215"/>
    <mergeCell ref="J210:K215"/>
    <mergeCell ref="H57:I58"/>
    <mergeCell ref="C51:C52"/>
    <mergeCell ref="A1:B2"/>
    <mergeCell ref="A45:K45"/>
    <mergeCell ref="A46:K46"/>
    <mergeCell ref="A53:A54"/>
    <mergeCell ref="A63:A64"/>
    <mergeCell ref="A55:A56"/>
    <mergeCell ref="A57:A58"/>
    <mergeCell ref="J1:K2"/>
    <mergeCell ref="C1:G1"/>
    <mergeCell ref="D55:D56"/>
    <mergeCell ref="E55:E56"/>
    <mergeCell ref="F55:F56"/>
    <mergeCell ref="G55:G56"/>
    <mergeCell ref="H55:I56"/>
    <mergeCell ref="J55:K56"/>
    <mergeCell ref="E57:E58"/>
    <mergeCell ref="F57:F58"/>
    <mergeCell ref="G57:G58"/>
    <mergeCell ref="B53:B54"/>
    <mergeCell ref="G59:G60"/>
    <mergeCell ref="D51:D52"/>
    <mergeCell ref="J11:K12"/>
    <mergeCell ref="B55:B56"/>
    <mergeCell ref="H51:I52"/>
    <mergeCell ref="J124:K129"/>
    <mergeCell ref="J130:K135"/>
    <mergeCell ref="D142:D147"/>
    <mergeCell ref="F112:F117"/>
    <mergeCell ref="J156:K161"/>
    <mergeCell ref="F156:F161"/>
    <mergeCell ref="J3:K3"/>
    <mergeCell ref="A59:A60"/>
    <mergeCell ref="D59:D60"/>
    <mergeCell ref="C61:C62"/>
    <mergeCell ref="B86:B87"/>
    <mergeCell ref="C84:C85"/>
    <mergeCell ref="C86:C87"/>
    <mergeCell ref="F84:F85"/>
    <mergeCell ref="G84:G85"/>
    <mergeCell ref="A78:K78"/>
    <mergeCell ref="A79:K79"/>
    <mergeCell ref="A84:A85"/>
    <mergeCell ref="J53:K54"/>
    <mergeCell ref="H11:I12"/>
    <mergeCell ref="C104:C105"/>
    <mergeCell ref="D104:D105"/>
    <mergeCell ref="D106:D111"/>
    <mergeCell ref="J71:K72"/>
    <mergeCell ref="A282:K286"/>
    <mergeCell ref="B266:B267"/>
    <mergeCell ref="C266:C267"/>
    <mergeCell ref="D266:D267"/>
    <mergeCell ref="E266:E267"/>
    <mergeCell ref="F266:F267"/>
    <mergeCell ref="H274:I274"/>
    <mergeCell ref="A273:K273"/>
    <mergeCell ref="A266:A267"/>
    <mergeCell ref="B268:B269"/>
    <mergeCell ref="C268:C269"/>
    <mergeCell ref="D268:D269"/>
    <mergeCell ref="E268:E269"/>
    <mergeCell ref="F268:F269"/>
    <mergeCell ref="G268:G269"/>
    <mergeCell ref="H268:I269"/>
    <mergeCell ref="J268:K269"/>
    <mergeCell ref="A270:A271"/>
    <mergeCell ref="B270:B271"/>
    <mergeCell ref="C270:C271"/>
    <mergeCell ref="D270:D271"/>
    <mergeCell ref="E270:E271"/>
    <mergeCell ref="F270:F271"/>
    <mergeCell ref="G270:G271"/>
    <mergeCell ref="A288:A289"/>
    <mergeCell ref="A290:A291"/>
    <mergeCell ref="A287:K287"/>
    <mergeCell ref="J292:K292"/>
    <mergeCell ref="J293:K293"/>
    <mergeCell ref="H293:I293"/>
    <mergeCell ref="C290:C291"/>
    <mergeCell ref="E290:E291"/>
    <mergeCell ref="F290:F291"/>
    <mergeCell ref="G290:G291"/>
    <mergeCell ref="H290:I291"/>
    <mergeCell ref="H292:I292"/>
    <mergeCell ref="J290:K291"/>
    <mergeCell ref="J294:K294"/>
    <mergeCell ref="H294:I294"/>
    <mergeCell ref="B290:B291"/>
    <mergeCell ref="J288:K289"/>
    <mergeCell ref="C288:C289"/>
    <mergeCell ref="E288:E289"/>
    <mergeCell ref="F288:F289"/>
    <mergeCell ref="G288:G289"/>
    <mergeCell ref="D288:D289"/>
    <mergeCell ref="H288:I289"/>
    <mergeCell ref="D290:D291"/>
    <mergeCell ref="J74:K74"/>
    <mergeCell ref="J75:K75"/>
    <mergeCell ref="E104:E105"/>
    <mergeCell ref="F104:F105"/>
    <mergeCell ref="A261:K261"/>
    <mergeCell ref="A262:K262"/>
    <mergeCell ref="A263:A264"/>
    <mergeCell ref="J118:K123"/>
    <mergeCell ref="J142:K147"/>
    <mergeCell ref="J136:K141"/>
    <mergeCell ref="E106:E111"/>
    <mergeCell ref="D124:D129"/>
    <mergeCell ref="H124:I129"/>
    <mergeCell ref="H118:I123"/>
    <mergeCell ref="H130:I135"/>
    <mergeCell ref="J112:K117"/>
    <mergeCell ref="J260:K260"/>
    <mergeCell ref="J259:K259"/>
    <mergeCell ref="D253:D258"/>
    <mergeCell ref="B247:B252"/>
    <mergeCell ref="C242:C246"/>
    <mergeCell ref="B225:B228"/>
    <mergeCell ref="C247:C252"/>
    <mergeCell ref="E247:E252"/>
    <mergeCell ref="E182:E187"/>
    <mergeCell ref="H169:I169"/>
    <mergeCell ref="E162:E167"/>
    <mergeCell ref="J169:K169"/>
    <mergeCell ref="D207:D208"/>
    <mergeCell ref="G194:G199"/>
    <mergeCell ref="H194:I199"/>
    <mergeCell ref="A200:K200"/>
    <mergeCell ref="J263:K264"/>
    <mergeCell ref="C239:C240"/>
    <mergeCell ref="F188:F193"/>
    <mergeCell ref="E216:E217"/>
    <mergeCell ref="F247:F252"/>
    <mergeCell ref="E231:E232"/>
    <mergeCell ref="H259:I259"/>
    <mergeCell ref="H253:I258"/>
    <mergeCell ref="J247:K252"/>
    <mergeCell ref="J225:K228"/>
    <mergeCell ref="H247:I252"/>
    <mergeCell ref="H225:I228"/>
    <mergeCell ref="J253:K258"/>
    <mergeCell ref="C254:C258"/>
    <mergeCell ref="C235:C236"/>
    <mergeCell ref="D235:D236"/>
    <mergeCell ref="A265:K265"/>
    <mergeCell ref="J148:K149"/>
    <mergeCell ref="H162:I167"/>
    <mergeCell ref="J150:K155"/>
    <mergeCell ref="F241:F246"/>
    <mergeCell ref="G241:G246"/>
    <mergeCell ref="G216:G217"/>
    <mergeCell ref="F162:F167"/>
    <mergeCell ref="H170:I175"/>
    <mergeCell ref="H188:I193"/>
    <mergeCell ref="H156:I161"/>
    <mergeCell ref="H176:I181"/>
    <mergeCell ref="G219:G220"/>
    <mergeCell ref="H218:I218"/>
    <mergeCell ref="J216:K217"/>
    <mergeCell ref="J241:K246"/>
    <mergeCell ref="H241:I246"/>
    <mergeCell ref="F231:F232"/>
    <mergeCell ref="G231:G232"/>
    <mergeCell ref="F182:F187"/>
    <mergeCell ref="J162:K167"/>
    <mergeCell ref="J176:K181"/>
    <mergeCell ref="J182:K187"/>
    <mergeCell ref="J170:K175"/>
    <mergeCell ref="A241:A246"/>
    <mergeCell ref="A247:A252"/>
    <mergeCell ref="A253:A258"/>
    <mergeCell ref="D247:D252"/>
    <mergeCell ref="H263:I264"/>
    <mergeCell ref="G253:G258"/>
    <mergeCell ref="B241:B246"/>
    <mergeCell ref="G247:G252"/>
    <mergeCell ref="E253:E258"/>
    <mergeCell ref="D241:D246"/>
    <mergeCell ref="E241:E246"/>
    <mergeCell ref="C263:C264"/>
    <mergeCell ref="D263:D264"/>
    <mergeCell ref="E263:E264"/>
    <mergeCell ref="H260:I260"/>
    <mergeCell ref="B253:B258"/>
    <mergeCell ref="A239:A240"/>
    <mergeCell ref="B239:B240"/>
    <mergeCell ref="D239:D240"/>
    <mergeCell ref="E239:E240"/>
    <mergeCell ref="F239:F240"/>
    <mergeCell ref="G239:G240"/>
    <mergeCell ref="H239:I240"/>
    <mergeCell ref="A216:A217"/>
    <mergeCell ref="A224:K224"/>
    <mergeCell ref="A219:A220"/>
    <mergeCell ref="D216:D217"/>
    <mergeCell ref="J222:K222"/>
    <mergeCell ref="F219:F220"/>
    <mergeCell ref="H219:I220"/>
    <mergeCell ref="J223:K223"/>
    <mergeCell ref="J219:K220"/>
    <mergeCell ref="F225:F228"/>
    <mergeCell ref="H222:I222"/>
    <mergeCell ref="G225:G228"/>
    <mergeCell ref="B216:B217"/>
    <mergeCell ref="J239:K240"/>
    <mergeCell ref="C225:C228"/>
    <mergeCell ref="E225:E228"/>
    <mergeCell ref="E219:E220"/>
    <mergeCell ref="G90:G91"/>
    <mergeCell ref="G71:G72"/>
    <mergeCell ref="F86:F87"/>
    <mergeCell ref="B88:B89"/>
    <mergeCell ref="C88:C89"/>
    <mergeCell ref="F90:F91"/>
    <mergeCell ref="D82:D83"/>
    <mergeCell ref="E82:E83"/>
    <mergeCell ref="D88:D89"/>
    <mergeCell ref="B90:B91"/>
    <mergeCell ref="B57:B58"/>
    <mergeCell ref="E53:E54"/>
    <mergeCell ref="B59:B60"/>
    <mergeCell ref="D53:D54"/>
    <mergeCell ref="E51:E52"/>
    <mergeCell ref="F51:F52"/>
    <mergeCell ref="G51:G52"/>
    <mergeCell ref="A51:A52"/>
    <mergeCell ref="B51:B52"/>
    <mergeCell ref="G53:G54"/>
    <mergeCell ref="A11:A12"/>
    <mergeCell ref="B11:B12"/>
    <mergeCell ref="D11:D12"/>
    <mergeCell ref="E11:E12"/>
    <mergeCell ref="F11:F12"/>
    <mergeCell ref="G11:G12"/>
    <mergeCell ref="B49:B50"/>
    <mergeCell ref="D49:D50"/>
    <mergeCell ref="E49:E50"/>
    <mergeCell ref="F49:F50"/>
    <mergeCell ref="G49:G50"/>
    <mergeCell ref="A27:A28"/>
    <mergeCell ref="B27:B28"/>
    <mergeCell ref="C27:C28"/>
    <mergeCell ref="D27:D28"/>
    <mergeCell ref="E27:E28"/>
    <mergeCell ref="F27:F28"/>
    <mergeCell ref="G27:G28"/>
    <mergeCell ref="A31:A32"/>
    <mergeCell ref="B31:B32"/>
    <mergeCell ref="C31:C32"/>
    <mergeCell ref="D31:D32"/>
    <mergeCell ref="E31:E32"/>
    <mergeCell ref="F31:F32"/>
    <mergeCell ref="D96:D101"/>
    <mergeCell ref="G102:G103"/>
    <mergeCell ref="G112:G117"/>
    <mergeCell ref="A80:A81"/>
    <mergeCell ref="B63:B64"/>
    <mergeCell ref="D63:D64"/>
    <mergeCell ref="A65:A66"/>
    <mergeCell ref="B65:B66"/>
    <mergeCell ref="D65:D66"/>
    <mergeCell ref="E65:E66"/>
    <mergeCell ref="F65:F66"/>
    <mergeCell ref="A82:A83"/>
    <mergeCell ref="A71:A72"/>
    <mergeCell ref="C63:C64"/>
    <mergeCell ref="E63:E64"/>
    <mergeCell ref="F63:F64"/>
    <mergeCell ref="G65:G66"/>
    <mergeCell ref="A102:A103"/>
    <mergeCell ref="B84:B85"/>
    <mergeCell ref="G104:G105"/>
    <mergeCell ref="A118:A123"/>
    <mergeCell ref="A124:A129"/>
    <mergeCell ref="A130:A135"/>
    <mergeCell ref="A136:A141"/>
    <mergeCell ref="A142:A147"/>
    <mergeCell ref="A148:A149"/>
    <mergeCell ref="A150:A155"/>
    <mergeCell ref="E136:E141"/>
    <mergeCell ref="E148:E149"/>
    <mergeCell ref="D130:D135"/>
    <mergeCell ref="B148:B149"/>
    <mergeCell ref="A106:A111"/>
    <mergeCell ref="A112:A117"/>
    <mergeCell ref="A104:A105"/>
    <mergeCell ref="B104:B105"/>
    <mergeCell ref="C130:C135"/>
    <mergeCell ref="F124:F129"/>
    <mergeCell ref="D118:D123"/>
    <mergeCell ref="H4:I4"/>
    <mergeCell ref="J4:K4"/>
    <mergeCell ref="A4:G4"/>
    <mergeCell ref="A229:A230"/>
    <mergeCell ref="B229:B230"/>
    <mergeCell ref="C229:C230"/>
    <mergeCell ref="D229:D230"/>
    <mergeCell ref="E229:E230"/>
    <mergeCell ref="F229:F230"/>
    <mergeCell ref="G229:G230"/>
    <mergeCell ref="H229:I230"/>
    <mergeCell ref="J229:K230"/>
    <mergeCell ref="H84:I85"/>
    <mergeCell ref="D92:D93"/>
    <mergeCell ref="H88:I89"/>
    <mergeCell ref="J88:K89"/>
    <mergeCell ref="E88:E89"/>
    <mergeCell ref="J82:K83"/>
    <mergeCell ref="F80:F81"/>
    <mergeCell ref="F82:F83"/>
    <mergeCell ref="G82:G83"/>
    <mergeCell ref="H82:I83"/>
    <mergeCell ref="A156:A161"/>
    <mergeCell ref="A7:A8"/>
    <mergeCell ref="B7:B8"/>
    <mergeCell ref="D7:D8"/>
    <mergeCell ref="E7:E8"/>
    <mergeCell ref="F7:F8"/>
    <mergeCell ref="G7:G8"/>
    <mergeCell ref="H7:I8"/>
    <mergeCell ref="J7:K8"/>
    <mergeCell ref="D5:D6"/>
    <mergeCell ref="E5:E6"/>
    <mergeCell ref="F5:F6"/>
    <mergeCell ref="G5:G6"/>
    <mergeCell ref="H5:I6"/>
    <mergeCell ref="J5:K6"/>
    <mergeCell ref="A5:A6"/>
    <mergeCell ref="B5:B6"/>
  </mergeCells>
  <pageMargins left="0.7" right="0.7" top="0.75" bottom="0.75" header="0.3" footer="0.3"/>
  <pageSetup paperSize="9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9"/>
  <sheetViews>
    <sheetView zoomScale="80" zoomScaleNormal="80" workbookViewId="0">
      <pane ySplit="2865" topLeftCell="A4" activePane="bottomLeft"/>
      <selection activeCell="H3" sqref="H3:I3"/>
      <selection pane="bottomLeft" activeCell="F65" sqref="F65"/>
    </sheetView>
  </sheetViews>
  <sheetFormatPr defaultRowHeight="15" x14ac:dyDescent="0.25"/>
  <cols>
    <col min="1" max="1" width="18.7109375" customWidth="1"/>
    <col min="2" max="2" width="32.7109375" customWidth="1"/>
    <col min="3" max="3" width="35" customWidth="1"/>
    <col min="5" max="5" width="11.7109375" customWidth="1"/>
    <col min="6" max="6" width="11.140625" customWidth="1"/>
    <col min="7" max="7" width="13.140625" customWidth="1"/>
  </cols>
  <sheetData>
    <row r="1" spans="1:11" ht="16.5" customHeight="1" x14ac:dyDescent="0.25">
      <c r="A1" s="358" t="s">
        <v>130</v>
      </c>
      <c r="B1" s="303"/>
      <c r="C1" s="260" t="s">
        <v>43</v>
      </c>
      <c r="D1" s="261"/>
      <c r="E1" s="261"/>
      <c r="F1" s="261"/>
      <c r="G1" s="261"/>
      <c r="H1" s="259" t="s">
        <v>23</v>
      </c>
      <c r="I1" s="259"/>
      <c r="J1" s="259">
        <f>SUM(J4:K224)</f>
        <v>0</v>
      </c>
      <c r="K1" s="259"/>
    </row>
    <row r="2" spans="1:11" ht="80.25" customHeight="1" x14ac:dyDescent="0.25">
      <c r="A2" s="300"/>
      <c r="B2" s="301"/>
      <c r="C2" s="262" t="s">
        <v>127</v>
      </c>
      <c r="D2" s="262"/>
      <c r="E2" s="262" t="s">
        <v>128</v>
      </c>
      <c r="F2" s="262"/>
      <c r="G2" s="262"/>
      <c r="H2" s="259"/>
      <c r="I2" s="259"/>
      <c r="J2" s="259"/>
      <c r="K2" s="259"/>
    </row>
    <row r="3" spans="1:11" ht="63.75" customHeight="1" thickBot="1" x14ac:dyDescent="0.3">
      <c r="A3" s="65" t="s">
        <v>129</v>
      </c>
      <c r="B3" s="69" t="s">
        <v>0</v>
      </c>
      <c r="C3" s="56" t="s">
        <v>1</v>
      </c>
      <c r="D3" s="57" t="s">
        <v>45</v>
      </c>
      <c r="E3" s="57" t="s">
        <v>46</v>
      </c>
      <c r="F3" s="57" t="s">
        <v>47</v>
      </c>
      <c r="G3" s="57" t="s">
        <v>2</v>
      </c>
      <c r="H3" s="251" t="s">
        <v>82</v>
      </c>
      <c r="I3" s="252"/>
      <c r="J3" s="251" t="s">
        <v>4</v>
      </c>
      <c r="K3" s="252"/>
    </row>
    <row r="4" spans="1:11" ht="105" customHeight="1" thickBot="1" x14ac:dyDescent="0.3">
      <c r="A4" s="359" t="s">
        <v>160</v>
      </c>
      <c r="B4" s="336"/>
      <c r="C4" s="336"/>
      <c r="D4" s="336"/>
      <c r="E4" s="336"/>
      <c r="F4" s="336"/>
      <c r="G4" s="336"/>
      <c r="H4" s="336"/>
      <c r="I4" s="336"/>
      <c r="J4" s="336"/>
      <c r="K4" s="337"/>
    </row>
    <row r="5" spans="1:11" ht="15.75" thickBot="1" x14ac:dyDescent="0.3">
      <c r="A5" s="144">
        <v>4307</v>
      </c>
      <c r="B5" s="165"/>
      <c r="C5" s="230" t="s">
        <v>39</v>
      </c>
      <c r="D5" s="356" t="s">
        <v>27</v>
      </c>
      <c r="E5" s="357">
        <v>35</v>
      </c>
      <c r="F5" s="356">
        <v>80</v>
      </c>
      <c r="G5" s="360">
        <f>E5*F5</f>
        <v>2800</v>
      </c>
      <c r="H5" s="361"/>
      <c r="I5" s="361"/>
      <c r="J5" s="203">
        <f>H5*G5</f>
        <v>0</v>
      </c>
      <c r="K5" s="204"/>
    </row>
    <row r="6" spans="1:11" ht="15.75" thickBot="1" x14ac:dyDescent="0.3">
      <c r="A6" s="144"/>
      <c r="B6" s="165"/>
      <c r="C6" s="230"/>
      <c r="D6" s="186"/>
      <c r="E6" s="195"/>
      <c r="F6" s="186"/>
      <c r="G6" s="192"/>
      <c r="H6" s="208"/>
      <c r="I6" s="208"/>
      <c r="J6" s="203"/>
      <c r="K6" s="204"/>
    </row>
    <row r="7" spans="1:11" ht="15.75" thickBot="1" x14ac:dyDescent="0.3">
      <c r="A7" s="144"/>
      <c r="B7" s="165"/>
      <c r="C7" s="230"/>
      <c r="D7" s="186"/>
      <c r="E7" s="195"/>
      <c r="F7" s="186"/>
      <c r="G7" s="192"/>
      <c r="H7" s="208"/>
      <c r="I7" s="208"/>
      <c r="J7" s="203"/>
      <c r="K7" s="204"/>
    </row>
    <row r="8" spans="1:11" ht="15.75" thickBot="1" x14ac:dyDescent="0.3">
      <c r="A8" s="144"/>
      <c r="B8" s="165"/>
      <c r="C8" s="230"/>
      <c r="D8" s="186"/>
      <c r="E8" s="195"/>
      <c r="F8" s="186"/>
      <c r="G8" s="192"/>
      <c r="H8" s="208"/>
      <c r="I8" s="208"/>
      <c r="J8" s="203"/>
      <c r="K8" s="204"/>
    </row>
    <row r="9" spans="1:11" ht="15.75" thickBot="1" x14ac:dyDescent="0.3">
      <c r="A9" s="144"/>
      <c r="B9" s="165"/>
      <c r="C9" s="230"/>
      <c r="D9" s="186"/>
      <c r="E9" s="195"/>
      <c r="F9" s="186"/>
      <c r="G9" s="192"/>
      <c r="H9" s="208"/>
      <c r="I9" s="208"/>
      <c r="J9" s="203"/>
      <c r="K9" s="204"/>
    </row>
    <row r="10" spans="1:11" ht="42" customHeight="1" thickBot="1" x14ac:dyDescent="0.3">
      <c r="A10" s="144"/>
      <c r="B10" s="170"/>
      <c r="C10" s="231"/>
      <c r="D10" s="187"/>
      <c r="E10" s="196"/>
      <c r="F10" s="187"/>
      <c r="G10" s="193"/>
      <c r="H10" s="209"/>
      <c r="I10" s="209"/>
      <c r="J10" s="205"/>
      <c r="K10" s="206"/>
    </row>
    <row r="11" spans="1:11" ht="15.75" thickBot="1" x14ac:dyDescent="0.3">
      <c r="A11" s="144">
        <v>4013</v>
      </c>
      <c r="B11" s="145"/>
      <c r="C11" s="267" t="s">
        <v>44</v>
      </c>
      <c r="D11" s="185" t="s">
        <v>25</v>
      </c>
      <c r="E11" s="194">
        <v>21</v>
      </c>
      <c r="F11" s="185">
        <v>50</v>
      </c>
      <c r="G11" s="191">
        <f>E11*F11</f>
        <v>1050</v>
      </c>
      <c r="H11" s="207"/>
      <c r="I11" s="207"/>
      <c r="J11" s="154">
        <f>H11*G11</f>
        <v>0</v>
      </c>
      <c r="K11" s="202"/>
    </row>
    <row r="12" spans="1:11" ht="15.75" thickBot="1" x14ac:dyDescent="0.3">
      <c r="A12" s="144"/>
      <c r="B12" s="165"/>
      <c r="C12" s="237"/>
      <c r="D12" s="186"/>
      <c r="E12" s="195"/>
      <c r="F12" s="186"/>
      <c r="G12" s="192"/>
      <c r="H12" s="208"/>
      <c r="I12" s="208"/>
      <c r="J12" s="203"/>
      <c r="K12" s="204"/>
    </row>
    <row r="13" spans="1:11" ht="15.75" thickBot="1" x14ac:dyDescent="0.3">
      <c r="A13" s="144"/>
      <c r="B13" s="165"/>
      <c r="C13" s="237"/>
      <c r="D13" s="186"/>
      <c r="E13" s="195"/>
      <c r="F13" s="186"/>
      <c r="G13" s="192"/>
      <c r="H13" s="208"/>
      <c r="I13" s="208"/>
      <c r="J13" s="203"/>
      <c r="K13" s="204"/>
    </row>
    <row r="14" spans="1:11" ht="15.75" thickBot="1" x14ac:dyDescent="0.3">
      <c r="A14" s="144"/>
      <c r="B14" s="165"/>
      <c r="C14" s="237"/>
      <c r="D14" s="186"/>
      <c r="E14" s="195"/>
      <c r="F14" s="186"/>
      <c r="G14" s="192"/>
      <c r="H14" s="208"/>
      <c r="I14" s="208"/>
      <c r="J14" s="203"/>
      <c r="K14" s="204"/>
    </row>
    <row r="15" spans="1:11" ht="15.75" thickBot="1" x14ac:dyDescent="0.3">
      <c r="A15" s="144"/>
      <c r="B15" s="165"/>
      <c r="C15" s="237"/>
      <c r="D15" s="186"/>
      <c r="E15" s="195"/>
      <c r="F15" s="186"/>
      <c r="G15" s="192"/>
      <c r="H15" s="208"/>
      <c r="I15" s="208"/>
      <c r="J15" s="203"/>
      <c r="K15" s="204"/>
    </row>
    <row r="16" spans="1:11" ht="37.5" customHeight="1" thickBot="1" x14ac:dyDescent="0.3">
      <c r="A16" s="144"/>
      <c r="B16" s="170"/>
      <c r="C16" s="238"/>
      <c r="D16" s="187"/>
      <c r="E16" s="196"/>
      <c r="F16" s="187"/>
      <c r="G16" s="193"/>
      <c r="H16" s="209"/>
      <c r="I16" s="209"/>
      <c r="J16" s="205"/>
      <c r="K16" s="206"/>
    </row>
    <row r="17" spans="1:11" ht="114.75" customHeight="1" thickBot="1" x14ac:dyDescent="0.3">
      <c r="A17" s="70">
        <v>4014</v>
      </c>
      <c r="B17" s="17"/>
      <c r="C17" s="26" t="s">
        <v>48</v>
      </c>
      <c r="D17" s="29" t="s">
        <v>42</v>
      </c>
      <c r="E17" s="30">
        <v>25</v>
      </c>
      <c r="F17" s="29">
        <v>40</v>
      </c>
      <c r="G17" s="31">
        <f>E17*F17</f>
        <v>1000</v>
      </c>
      <c r="H17" s="246"/>
      <c r="I17" s="246"/>
      <c r="J17" s="323">
        <f>H17*G17</f>
        <v>0</v>
      </c>
      <c r="K17" s="362"/>
    </row>
    <row r="18" spans="1:11" ht="15.75" thickBot="1" x14ac:dyDescent="0.3">
      <c r="A18" s="144">
        <v>4308</v>
      </c>
      <c r="B18" s="145"/>
      <c r="C18" s="197" t="s">
        <v>67</v>
      </c>
      <c r="D18" s="148" t="s">
        <v>66</v>
      </c>
      <c r="E18" s="150">
        <v>35</v>
      </c>
      <c r="F18" s="148">
        <v>80</v>
      </c>
      <c r="G18" s="151">
        <f>E18*F18</f>
        <v>2800</v>
      </c>
      <c r="H18" s="152"/>
      <c r="I18" s="188"/>
      <c r="J18" s="154">
        <f>G18*H18</f>
        <v>0</v>
      </c>
      <c r="K18" s="202"/>
    </row>
    <row r="19" spans="1:11" ht="157.5" customHeight="1" thickBot="1" x14ac:dyDescent="0.3">
      <c r="A19" s="144"/>
      <c r="B19" s="125"/>
      <c r="C19" s="363"/>
      <c r="D19" s="127"/>
      <c r="E19" s="129"/>
      <c r="F19" s="127"/>
      <c r="G19" s="130"/>
      <c r="H19" s="131"/>
      <c r="I19" s="198"/>
      <c r="J19" s="203"/>
      <c r="K19" s="204"/>
    </row>
    <row r="20" spans="1:11" ht="15.75" thickBot="1" x14ac:dyDescent="0.3">
      <c r="A20" s="144">
        <v>4208</v>
      </c>
      <c r="B20" s="145"/>
      <c r="C20" s="320" t="s">
        <v>68</v>
      </c>
      <c r="D20" s="148" t="s">
        <v>25</v>
      </c>
      <c r="E20" s="150">
        <v>37</v>
      </c>
      <c r="F20" s="148">
        <v>60</v>
      </c>
      <c r="G20" s="151">
        <f>E20*F20</f>
        <v>2220</v>
      </c>
      <c r="H20" s="152"/>
      <c r="I20" s="153"/>
      <c r="J20" s="154">
        <f>G20*H20</f>
        <v>0</v>
      </c>
      <c r="K20" s="155"/>
    </row>
    <row r="21" spans="1:11" ht="120.75" customHeight="1" thickBot="1" x14ac:dyDescent="0.3">
      <c r="A21" s="144"/>
      <c r="B21" s="126"/>
      <c r="C21" s="147"/>
      <c r="D21" s="149"/>
      <c r="E21" s="149"/>
      <c r="F21" s="149"/>
      <c r="G21" s="149"/>
      <c r="H21" s="133"/>
      <c r="I21" s="134"/>
      <c r="J21" s="133"/>
      <c r="K21" s="156"/>
    </row>
    <row r="22" spans="1:11" ht="15.75" customHeight="1" thickBot="1" x14ac:dyDescent="0.3">
      <c r="A22" s="144">
        <v>4209</v>
      </c>
      <c r="B22" s="145"/>
      <c r="C22" s="320" t="s">
        <v>69</v>
      </c>
      <c r="D22" s="148" t="s">
        <v>70</v>
      </c>
      <c r="E22" s="150">
        <v>43</v>
      </c>
      <c r="F22" s="148">
        <v>50</v>
      </c>
      <c r="G22" s="151">
        <f>E22*F22</f>
        <v>2150</v>
      </c>
      <c r="H22" s="152"/>
      <c r="I22" s="153"/>
      <c r="J22" s="154">
        <f>G22*H22</f>
        <v>0</v>
      </c>
      <c r="K22" s="155"/>
    </row>
    <row r="23" spans="1:11" ht="120.75" customHeight="1" thickBot="1" x14ac:dyDescent="0.3">
      <c r="A23" s="144"/>
      <c r="B23" s="126"/>
      <c r="C23" s="147"/>
      <c r="D23" s="149"/>
      <c r="E23" s="149"/>
      <c r="F23" s="149"/>
      <c r="G23" s="149"/>
      <c r="H23" s="133"/>
      <c r="I23" s="134"/>
      <c r="J23" s="133"/>
      <c r="K23" s="156"/>
    </row>
    <row r="24" spans="1:11" ht="15.75" thickBot="1" x14ac:dyDescent="0.3">
      <c r="A24" s="144">
        <v>4121</v>
      </c>
      <c r="B24" s="145"/>
      <c r="C24" s="353" t="s">
        <v>59</v>
      </c>
      <c r="D24" s="185" t="s">
        <v>6</v>
      </c>
      <c r="E24" s="194">
        <v>60</v>
      </c>
      <c r="F24" s="185">
        <v>25</v>
      </c>
      <c r="G24" s="191">
        <f>F24*E24</f>
        <v>1500</v>
      </c>
      <c r="H24" s="207"/>
      <c r="I24" s="207"/>
      <c r="J24" s="154">
        <f>H24*G24</f>
        <v>0</v>
      </c>
      <c r="K24" s="202"/>
    </row>
    <row r="25" spans="1:11" ht="15.75" thickBot="1" x14ac:dyDescent="0.3">
      <c r="A25" s="144"/>
      <c r="B25" s="165"/>
      <c r="C25" s="354"/>
      <c r="D25" s="186"/>
      <c r="E25" s="195"/>
      <c r="F25" s="186"/>
      <c r="G25" s="192"/>
      <c r="H25" s="208"/>
      <c r="I25" s="208"/>
      <c r="J25" s="203"/>
      <c r="K25" s="204"/>
    </row>
    <row r="26" spans="1:11" ht="15.75" thickBot="1" x14ac:dyDescent="0.3">
      <c r="A26" s="144"/>
      <c r="B26" s="165"/>
      <c r="C26" s="354"/>
      <c r="D26" s="186"/>
      <c r="E26" s="195"/>
      <c r="F26" s="186"/>
      <c r="G26" s="192"/>
      <c r="H26" s="208"/>
      <c r="I26" s="208"/>
      <c r="J26" s="203"/>
      <c r="K26" s="204"/>
    </row>
    <row r="27" spans="1:11" ht="15.75" thickBot="1" x14ac:dyDescent="0.3">
      <c r="A27" s="144"/>
      <c r="B27" s="165"/>
      <c r="C27" s="354"/>
      <c r="D27" s="186"/>
      <c r="E27" s="195"/>
      <c r="F27" s="186"/>
      <c r="G27" s="192"/>
      <c r="H27" s="208"/>
      <c r="I27" s="208"/>
      <c r="J27" s="203"/>
      <c r="K27" s="204"/>
    </row>
    <row r="28" spans="1:11" ht="15.75" thickBot="1" x14ac:dyDescent="0.3">
      <c r="A28" s="144"/>
      <c r="B28" s="165"/>
      <c r="C28" s="354"/>
      <c r="D28" s="186"/>
      <c r="E28" s="195"/>
      <c r="F28" s="186"/>
      <c r="G28" s="192"/>
      <c r="H28" s="208"/>
      <c r="I28" s="208"/>
      <c r="J28" s="203"/>
      <c r="K28" s="204"/>
    </row>
    <row r="29" spans="1:11" ht="35.25" customHeight="1" thickBot="1" x14ac:dyDescent="0.3">
      <c r="A29" s="144"/>
      <c r="B29" s="170"/>
      <c r="C29" s="355"/>
      <c r="D29" s="187"/>
      <c r="E29" s="196"/>
      <c r="F29" s="187"/>
      <c r="G29" s="193"/>
      <c r="H29" s="209"/>
      <c r="I29" s="209"/>
      <c r="J29" s="205"/>
      <c r="K29" s="206"/>
    </row>
    <row r="30" spans="1:11" ht="15.75" thickBot="1" x14ac:dyDescent="0.3">
      <c r="A30" s="144">
        <v>4122</v>
      </c>
      <c r="B30" s="165"/>
      <c r="C30" s="364" t="s">
        <v>29</v>
      </c>
      <c r="D30" s="185" t="s">
        <v>11</v>
      </c>
      <c r="E30" s="194">
        <v>45</v>
      </c>
      <c r="F30" s="185">
        <v>25</v>
      </c>
      <c r="G30" s="191">
        <f>E30*F30</f>
        <v>1125</v>
      </c>
      <c r="H30" s="207"/>
      <c r="I30" s="207"/>
      <c r="J30" s="154">
        <f>H30*G30</f>
        <v>0</v>
      </c>
      <c r="K30" s="202"/>
    </row>
    <row r="31" spans="1:11" ht="15.75" thickBot="1" x14ac:dyDescent="0.3">
      <c r="A31" s="144"/>
      <c r="B31" s="165"/>
      <c r="C31" s="363"/>
      <c r="D31" s="186"/>
      <c r="E31" s="195"/>
      <c r="F31" s="186"/>
      <c r="G31" s="192"/>
      <c r="H31" s="208"/>
      <c r="I31" s="208"/>
      <c r="J31" s="203"/>
      <c r="K31" s="204"/>
    </row>
    <row r="32" spans="1:11" ht="15.75" thickBot="1" x14ac:dyDescent="0.3">
      <c r="A32" s="144"/>
      <c r="B32" s="165"/>
      <c r="C32" s="363"/>
      <c r="D32" s="186"/>
      <c r="E32" s="195"/>
      <c r="F32" s="186"/>
      <c r="G32" s="192"/>
      <c r="H32" s="208"/>
      <c r="I32" s="208"/>
      <c r="J32" s="203"/>
      <c r="K32" s="204"/>
    </row>
    <row r="33" spans="1:11" ht="15.75" thickBot="1" x14ac:dyDescent="0.3">
      <c r="A33" s="144"/>
      <c r="B33" s="165"/>
      <c r="C33" s="363"/>
      <c r="D33" s="186"/>
      <c r="E33" s="195"/>
      <c r="F33" s="186"/>
      <c r="G33" s="192"/>
      <c r="H33" s="208"/>
      <c r="I33" s="208"/>
      <c r="J33" s="203"/>
      <c r="K33" s="204"/>
    </row>
    <row r="34" spans="1:11" ht="15.75" thickBot="1" x14ac:dyDescent="0.3">
      <c r="A34" s="144"/>
      <c r="B34" s="165"/>
      <c r="C34" s="363"/>
      <c r="D34" s="186"/>
      <c r="E34" s="195"/>
      <c r="F34" s="186"/>
      <c r="G34" s="192"/>
      <c r="H34" s="208"/>
      <c r="I34" s="208"/>
      <c r="J34" s="203"/>
      <c r="K34" s="204"/>
    </row>
    <row r="35" spans="1:11" ht="38.25" customHeight="1" thickBot="1" x14ac:dyDescent="0.3">
      <c r="A35" s="144"/>
      <c r="B35" s="170"/>
      <c r="C35" s="147"/>
      <c r="D35" s="187"/>
      <c r="E35" s="196"/>
      <c r="F35" s="187"/>
      <c r="G35" s="193"/>
      <c r="H35" s="209"/>
      <c r="I35" s="209"/>
      <c r="J35" s="205"/>
      <c r="K35" s="206"/>
    </row>
    <row r="36" spans="1:11" ht="15.75" thickBot="1" x14ac:dyDescent="0.3">
      <c r="A36" s="144">
        <v>4108</v>
      </c>
      <c r="B36" s="145"/>
      <c r="C36" s="309" t="s">
        <v>33</v>
      </c>
      <c r="D36" s="148" t="s">
        <v>16</v>
      </c>
      <c r="E36" s="150">
        <v>46</v>
      </c>
      <c r="F36" s="148">
        <v>50</v>
      </c>
      <c r="G36" s="151">
        <f>E36*F36</f>
        <v>2300</v>
      </c>
      <c r="H36" s="152"/>
      <c r="I36" s="188"/>
      <c r="J36" s="154">
        <f>H36*G36</f>
        <v>0</v>
      </c>
      <c r="K36" s="202"/>
    </row>
    <row r="37" spans="1:11" ht="15.75" thickBot="1" x14ac:dyDescent="0.3">
      <c r="A37" s="144"/>
      <c r="B37" s="165"/>
      <c r="C37" s="310"/>
      <c r="D37" s="127"/>
      <c r="E37" s="129"/>
      <c r="F37" s="127"/>
      <c r="G37" s="130"/>
      <c r="H37" s="131"/>
      <c r="I37" s="198"/>
      <c r="J37" s="203"/>
      <c r="K37" s="204"/>
    </row>
    <row r="38" spans="1:11" ht="15.75" thickBot="1" x14ac:dyDescent="0.3">
      <c r="A38" s="144"/>
      <c r="B38" s="165"/>
      <c r="C38" s="310"/>
      <c r="D38" s="127"/>
      <c r="E38" s="129"/>
      <c r="F38" s="127"/>
      <c r="G38" s="130"/>
      <c r="H38" s="131"/>
      <c r="I38" s="198"/>
      <c r="J38" s="203"/>
      <c r="K38" s="204"/>
    </row>
    <row r="39" spans="1:11" ht="15.75" thickBot="1" x14ac:dyDescent="0.3">
      <c r="A39" s="144"/>
      <c r="B39" s="165"/>
      <c r="C39" s="310"/>
      <c r="D39" s="127"/>
      <c r="E39" s="129"/>
      <c r="F39" s="127"/>
      <c r="G39" s="130"/>
      <c r="H39" s="131"/>
      <c r="I39" s="198"/>
      <c r="J39" s="203"/>
      <c r="K39" s="204"/>
    </row>
    <row r="40" spans="1:11" ht="15.75" thickBot="1" x14ac:dyDescent="0.3">
      <c r="A40" s="144"/>
      <c r="B40" s="165"/>
      <c r="C40" s="310"/>
      <c r="D40" s="127"/>
      <c r="E40" s="129"/>
      <c r="F40" s="127"/>
      <c r="G40" s="130"/>
      <c r="H40" s="131"/>
      <c r="I40" s="198"/>
      <c r="J40" s="203"/>
      <c r="K40" s="204"/>
    </row>
    <row r="41" spans="1:11" ht="39" customHeight="1" thickBot="1" x14ac:dyDescent="0.3">
      <c r="A41" s="144"/>
      <c r="B41" s="170"/>
      <c r="C41" s="311"/>
      <c r="D41" s="160"/>
      <c r="E41" s="159"/>
      <c r="F41" s="160"/>
      <c r="G41" s="161"/>
      <c r="H41" s="189"/>
      <c r="I41" s="190"/>
      <c r="J41" s="205"/>
      <c r="K41" s="206"/>
    </row>
    <row r="42" spans="1:11" ht="15.75" thickBot="1" x14ac:dyDescent="0.3">
      <c r="A42" s="144">
        <v>5203</v>
      </c>
      <c r="B42" s="145"/>
      <c r="C42" s="164" t="s">
        <v>93</v>
      </c>
      <c r="D42" s="148" t="s">
        <v>25</v>
      </c>
      <c r="E42" s="150">
        <v>34</v>
      </c>
      <c r="F42" s="148">
        <v>60</v>
      </c>
      <c r="G42" s="151">
        <f>E42*F42</f>
        <v>2040</v>
      </c>
      <c r="H42" s="152"/>
      <c r="I42" s="153"/>
      <c r="J42" s="154">
        <f>G42*H42</f>
        <v>0</v>
      </c>
      <c r="K42" s="155"/>
    </row>
    <row r="43" spans="1:11" ht="137.25" customHeight="1" thickBot="1" x14ac:dyDescent="0.3">
      <c r="A43" s="144"/>
      <c r="B43" s="126"/>
      <c r="C43" s="147"/>
      <c r="D43" s="149"/>
      <c r="E43" s="149"/>
      <c r="F43" s="149"/>
      <c r="G43" s="149"/>
      <c r="H43" s="133"/>
      <c r="I43" s="134"/>
      <c r="J43" s="133"/>
      <c r="K43" s="156"/>
    </row>
    <row r="44" spans="1:11" ht="15.75" thickBot="1" x14ac:dyDescent="0.3">
      <c r="A44" s="144">
        <v>4109</v>
      </c>
      <c r="B44" s="145"/>
      <c r="C44" s="309" t="s">
        <v>52</v>
      </c>
      <c r="D44" s="148" t="s">
        <v>11</v>
      </c>
      <c r="E44" s="150">
        <v>41</v>
      </c>
      <c r="F44" s="148">
        <v>50</v>
      </c>
      <c r="G44" s="151">
        <f>E44*F44</f>
        <v>2050</v>
      </c>
      <c r="H44" s="152"/>
      <c r="I44" s="188"/>
      <c r="J44" s="154">
        <f>H44*G44</f>
        <v>0</v>
      </c>
      <c r="K44" s="202"/>
    </row>
    <row r="45" spans="1:11" ht="15.75" thickBot="1" x14ac:dyDescent="0.3">
      <c r="A45" s="144"/>
      <c r="B45" s="165"/>
      <c r="C45" s="310"/>
      <c r="D45" s="127"/>
      <c r="E45" s="129"/>
      <c r="F45" s="127"/>
      <c r="G45" s="130"/>
      <c r="H45" s="131"/>
      <c r="I45" s="198"/>
      <c r="J45" s="203"/>
      <c r="K45" s="204"/>
    </row>
    <row r="46" spans="1:11" ht="15.75" thickBot="1" x14ac:dyDescent="0.3">
      <c r="A46" s="144"/>
      <c r="B46" s="165"/>
      <c r="C46" s="310"/>
      <c r="D46" s="127"/>
      <c r="E46" s="129"/>
      <c r="F46" s="127"/>
      <c r="G46" s="130"/>
      <c r="H46" s="131"/>
      <c r="I46" s="198"/>
      <c r="J46" s="203"/>
      <c r="K46" s="204"/>
    </row>
    <row r="47" spans="1:11" ht="15.75" thickBot="1" x14ac:dyDescent="0.3">
      <c r="A47" s="144"/>
      <c r="B47" s="165"/>
      <c r="C47" s="310"/>
      <c r="D47" s="127"/>
      <c r="E47" s="129"/>
      <c r="F47" s="127"/>
      <c r="G47" s="130"/>
      <c r="H47" s="131"/>
      <c r="I47" s="198"/>
      <c r="J47" s="203"/>
      <c r="K47" s="204"/>
    </row>
    <row r="48" spans="1:11" ht="49.5" customHeight="1" thickBot="1" x14ac:dyDescent="0.3">
      <c r="A48" s="144"/>
      <c r="B48" s="165"/>
      <c r="C48" s="310"/>
      <c r="D48" s="127"/>
      <c r="E48" s="129"/>
      <c r="F48" s="127"/>
      <c r="G48" s="130"/>
      <c r="H48" s="131"/>
      <c r="I48" s="198"/>
      <c r="J48" s="203"/>
      <c r="K48" s="204"/>
    </row>
    <row r="49" spans="1:11" ht="4.5" customHeight="1" thickBot="1" x14ac:dyDescent="0.3">
      <c r="A49" s="144"/>
      <c r="B49" s="170"/>
      <c r="C49" s="311"/>
      <c r="D49" s="160"/>
      <c r="E49" s="159"/>
      <c r="F49" s="160"/>
      <c r="G49" s="161"/>
      <c r="H49" s="189"/>
      <c r="I49" s="190"/>
      <c r="J49" s="205"/>
      <c r="K49" s="206"/>
    </row>
    <row r="50" spans="1:11" ht="15.75" thickBot="1" x14ac:dyDescent="0.3">
      <c r="A50" s="144">
        <v>4110</v>
      </c>
      <c r="B50" s="145"/>
      <c r="C50" s="309" t="s">
        <v>17</v>
      </c>
      <c r="D50" s="148" t="s">
        <v>6</v>
      </c>
      <c r="E50" s="150">
        <v>57</v>
      </c>
      <c r="F50" s="148">
        <v>25</v>
      </c>
      <c r="G50" s="151">
        <f>E50*F50</f>
        <v>1425</v>
      </c>
      <c r="H50" s="152"/>
      <c r="I50" s="188"/>
      <c r="J50" s="154">
        <f>H50*G50</f>
        <v>0</v>
      </c>
      <c r="K50" s="202"/>
    </row>
    <row r="51" spans="1:11" ht="15.75" thickBot="1" x14ac:dyDescent="0.3">
      <c r="A51" s="144"/>
      <c r="B51" s="165"/>
      <c r="C51" s="310"/>
      <c r="D51" s="127"/>
      <c r="E51" s="129"/>
      <c r="F51" s="127"/>
      <c r="G51" s="130"/>
      <c r="H51" s="131"/>
      <c r="I51" s="198"/>
      <c r="J51" s="203"/>
      <c r="K51" s="204"/>
    </row>
    <row r="52" spans="1:11" ht="15.75" thickBot="1" x14ac:dyDescent="0.3">
      <c r="A52" s="144"/>
      <c r="B52" s="165"/>
      <c r="C52" s="310"/>
      <c r="D52" s="127"/>
      <c r="E52" s="129"/>
      <c r="F52" s="127"/>
      <c r="G52" s="130"/>
      <c r="H52" s="131"/>
      <c r="I52" s="198"/>
      <c r="J52" s="203"/>
      <c r="K52" s="204"/>
    </row>
    <row r="53" spans="1:11" ht="15.75" thickBot="1" x14ac:dyDescent="0.3">
      <c r="A53" s="144"/>
      <c r="B53" s="165"/>
      <c r="C53" s="310"/>
      <c r="D53" s="127"/>
      <c r="E53" s="129"/>
      <c r="F53" s="127"/>
      <c r="G53" s="130"/>
      <c r="H53" s="131"/>
      <c r="I53" s="198"/>
      <c r="J53" s="203"/>
      <c r="K53" s="204"/>
    </row>
    <row r="54" spans="1:11" ht="15.75" thickBot="1" x14ac:dyDescent="0.3">
      <c r="A54" s="144"/>
      <c r="B54" s="165"/>
      <c r="C54" s="310"/>
      <c r="D54" s="127"/>
      <c r="E54" s="129"/>
      <c r="F54" s="127"/>
      <c r="G54" s="130"/>
      <c r="H54" s="131"/>
      <c r="I54" s="198"/>
      <c r="J54" s="203"/>
      <c r="K54" s="204"/>
    </row>
    <row r="55" spans="1:11" ht="38.25" customHeight="1" thickBot="1" x14ac:dyDescent="0.3">
      <c r="A55" s="144"/>
      <c r="B55" s="170"/>
      <c r="C55" s="311"/>
      <c r="D55" s="160"/>
      <c r="E55" s="159"/>
      <c r="F55" s="160"/>
      <c r="G55" s="161"/>
      <c r="H55" s="189"/>
      <c r="I55" s="190"/>
      <c r="J55" s="205"/>
      <c r="K55" s="206"/>
    </row>
    <row r="56" spans="1:11" ht="15.75" thickBot="1" x14ac:dyDescent="0.3">
      <c r="A56" s="144">
        <v>5204</v>
      </c>
      <c r="B56" s="145"/>
      <c r="C56" s="164" t="s">
        <v>94</v>
      </c>
      <c r="D56" s="148" t="s">
        <v>92</v>
      </c>
      <c r="E56" s="150">
        <v>36</v>
      </c>
      <c r="F56" s="148">
        <v>60</v>
      </c>
      <c r="G56" s="151">
        <f>E56*F56</f>
        <v>2160</v>
      </c>
      <c r="H56" s="152"/>
      <c r="I56" s="153"/>
      <c r="J56" s="154">
        <f>G56*H56</f>
        <v>0</v>
      </c>
      <c r="K56" s="155"/>
    </row>
    <row r="57" spans="1:11" ht="127.5" customHeight="1" thickBot="1" x14ac:dyDescent="0.3">
      <c r="A57" s="144"/>
      <c r="B57" s="126"/>
      <c r="C57" s="147"/>
      <c r="D57" s="149"/>
      <c r="E57" s="149"/>
      <c r="F57" s="149"/>
      <c r="G57" s="149"/>
      <c r="H57" s="133"/>
      <c r="I57" s="134"/>
      <c r="J57" s="133"/>
      <c r="K57" s="156"/>
    </row>
    <row r="58" spans="1:11" ht="15.75" thickBot="1" x14ac:dyDescent="0.3">
      <c r="A58" s="144">
        <v>4202</v>
      </c>
      <c r="B58" s="145"/>
      <c r="C58" s="164" t="s">
        <v>97</v>
      </c>
      <c r="D58" s="148" t="s">
        <v>11</v>
      </c>
      <c r="E58" s="150">
        <v>35</v>
      </c>
      <c r="F58" s="148">
        <v>40</v>
      </c>
      <c r="G58" s="157">
        <f t="shared" ref="G58" si="0">E58*F58</f>
        <v>1400</v>
      </c>
      <c r="H58" s="152"/>
      <c r="I58" s="153"/>
      <c r="J58" s="154">
        <f>G58*H58</f>
        <v>0</v>
      </c>
      <c r="K58" s="155"/>
    </row>
    <row r="59" spans="1:11" ht="128.25" customHeight="1" thickBot="1" x14ac:dyDescent="0.3">
      <c r="A59" s="144"/>
      <c r="B59" s="126"/>
      <c r="C59" s="147"/>
      <c r="D59" s="149"/>
      <c r="E59" s="149"/>
      <c r="F59" s="149"/>
      <c r="G59" s="158"/>
      <c r="H59" s="133"/>
      <c r="I59" s="134"/>
      <c r="J59" s="133"/>
      <c r="K59" s="156"/>
    </row>
  </sheetData>
  <mergeCells count="128">
    <mergeCell ref="G30:G35"/>
    <mergeCell ref="H30:I35"/>
    <mergeCell ref="J30:K35"/>
    <mergeCell ref="B30:B35"/>
    <mergeCell ref="C30:C35"/>
    <mergeCell ref="D30:D35"/>
    <mergeCell ref="E30:E35"/>
    <mergeCell ref="F30:F35"/>
    <mergeCell ref="B36:B41"/>
    <mergeCell ref="J36:K41"/>
    <mergeCell ref="E36:E41"/>
    <mergeCell ref="F36:F41"/>
    <mergeCell ref="C36:C41"/>
    <mergeCell ref="D36:D41"/>
    <mergeCell ref="G36:G41"/>
    <mergeCell ref="H36:I41"/>
    <mergeCell ref="H17:I17"/>
    <mergeCell ref="J17:K17"/>
    <mergeCell ref="G11:G16"/>
    <mergeCell ref="H11:I16"/>
    <mergeCell ref="J11:K16"/>
    <mergeCell ref="G18:G19"/>
    <mergeCell ref="H18:I19"/>
    <mergeCell ref="J18:K19"/>
    <mergeCell ref="B18:B19"/>
    <mergeCell ref="C18:C19"/>
    <mergeCell ref="D18:D19"/>
    <mergeCell ref="E18:E19"/>
    <mergeCell ref="F18:F19"/>
    <mergeCell ref="B11:B16"/>
    <mergeCell ref="C11:C16"/>
    <mergeCell ref="D11:D16"/>
    <mergeCell ref="E11:E16"/>
    <mergeCell ref="F11:F16"/>
    <mergeCell ref="B5:B10"/>
    <mergeCell ref="C5:C10"/>
    <mergeCell ref="D5:D10"/>
    <mergeCell ref="E5:E10"/>
    <mergeCell ref="F5:F10"/>
    <mergeCell ref="A1:B2"/>
    <mergeCell ref="A4:K4"/>
    <mergeCell ref="A5:A10"/>
    <mergeCell ref="A11:A16"/>
    <mergeCell ref="H3:I3"/>
    <mergeCell ref="J3:K3"/>
    <mergeCell ref="C1:G1"/>
    <mergeCell ref="H1:I2"/>
    <mergeCell ref="J1:K2"/>
    <mergeCell ref="C2:D2"/>
    <mergeCell ref="E2:G2"/>
    <mergeCell ref="G5:G10"/>
    <mergeCell ref="H5:I10"/>
    <mergeCell ref="J5:K10"/>
    <mergeCell ref="G22:G23"/>
    <mergeCell ref="H22:I23"/>
    <mergeCell ref="J22:K23"/>
    <mergeCell ref="G24:G29"/>
    <mergeCell ref="H24:I29"/>
    <mergeCell ref="J24:K29"/>
    <mergeCell ref="B24:B29"/>
    <mergeCell ref="C24:C29"/>
    <mergeCell ref="A18:A19"/>
    <mergeCell ref="A20:A21"/>
    <mergeCell ref="G20:G21"/>
    <mergeCell ref="H20:I21"/>
    <mergeCell ref="J20:K21"/>
    <mergeCell ref="B20:B21"/>
    <mergeCell ref="C20:C21"/>
    <mergeCell ref="D20:D21"/>
    <mergeCell ref="E20:E21"/>
    <mergeCell ref="F20:F21"/>
    <mergeCell ref="D24:D29"/>
    <mergeCell ref="E24:E29"/>
    <mergeCell ref="F24:F29"/>
    <mergeCell ref="A44:A49"/>
    <mergeCell ref="A42:A43"/>
    <mergeCell ref="B42:B43"/>
    <mergeCell ref="D42:D43"/>
    <mergeCell ref="E42:E43"/>
    <mergeCell ref="F42:F43"/>
    <mergeCell ref="A22:A23"/>
    <mergeCell ref="A24:A29"/>
    <mergeCell ref="A30:A35"/>
    <mergeCell ref="B22:B23"/>
    <mergeCell ref="C22:C23"/>
    <mergeCell ref="D22:D23"/>
    <mergeCell ref="E22:E23"/>
    <mergeCell ref="F22:F23"/>
    <mergeCell ref="A36:A41"/>
    <mergeCell ref="B44:B49"/>
    <mergeCell ref="C44:C49"/>
    <mergeCell ref="D44:D49"/>
    <mergeCell ref="G42:G43"/>
    <mergeCell ref="H42:I43"/>
    <mergeCell ref="J42:K43"/>
    <mergeCell ref="C42:C43"/>
    <mergeCell ref="J44:K49"/>
    <mergeCell ref="E50:E55"/>
    <mergeCell ref="G44:G49"/>
    <mergeCell ref="H44:I49"/>
    <mergeCell ref="F44:F49"/>
    <mergeCell ref="H50:I55"/>
    <mergeCell ref="G50:G55"/>
    <mergeCell ref="F50:F55"/>
    <mergeCell ref="E44:E49"/>
    <mergeCell ref="J50:K55"/>
    <mergeCell ref="C50:C55"/>
    <mergeCell ref="A50:A55"/>
    <mergeCell ref="J56:K57"/>
    <mergeCell ref="C56:C57"/>
    <mergeCell ref="H56:I57"/>
    <mergeCell ref="B56:B57"/>
    <mergeCell ref="D56:D57"/>
    <mergeCell ref="E56:E57"/>
    <mergeCell ref="F56:F57"/>
    <mergeCell ref="G56:G57"/>
    <mergeCell ref="A56:A57"/>
    <mergeCell ref="B50:B55"/>
    <mergeCell ref="D50:D55"/>
    <mergeCell ref="A58:A59"/>
    <mergeCell ref="B58:B59"/>
    <mergeCell ref="C58:C59"/>
    <mergeCell ref="D58:D59"/>
    <mergeCell ref="E58:E59"/>
    <mergeCell ref="F58:F59"/>
    <mergeCell ref="G58:G59"/>
    <mergeCell ref="H58:I59"/>
    <mergeCell ref="J58:K59"/>
  </mergeCell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"/>
  <sheetViews>
    <sheetView zoomScale="80" zoomScaleNormal="80" workbookViewId="0">
      <pane ySplit="3450" activePane="bottomLeft"/>
      <selection activeCell="P3" sqref="P3"/>
      <selection pane="bottomLeft" activeCell="S27" sqref="S27"/>
    </sheetView>
  </sheetViews>
  <sheetFormatPr defaultRowHeight="15" x14ac:dyDescent="0.25"/>
  <cols>
    <col min="1" max="1" width="14.5703125" customWidth="1"/>
    <col min="2" max="2" width="32.7109375" customWidth="1"/>
    <col min="3" max="3" width="34.42578125" customWidth="1"/>
    <col min="4" max="4" width="9.7109375" customWidth="1"/>
    <col min="6" max="6" width="11.140625" customWidth="1"/>
    <col min="7" max="7" width="19.140625" customWidth="1"/>
    <col min="9" max="9" width="12.28515625" customWidth="1"/>
  </cols>
  <sheetData>
    <row r="1" spans="1:11" ht="16.5" customHeight="1" x14ac:dyDescent="0.25">
      <c r="A1" s="256" t="s">
        <v>130</v>
      </c>
      <c r="B1" s="132"/>
      <c r="C1" s="260" t="s">
        <v>43</v>
      </c>
      <c r="D1" s="261"/>
      <c r="E1" s="261"/>
      <c r="F1" s="261"/>
      <c r="G1" s="261"/>
      <c r="H1" s="259" t="s">
        <v>23</v>
      </c>
      <c r="I1" s="259"/>
      <c r="J1" s="259">
        <f>SUM(J5:K237)</f>
        <v>0</v>
      </c>
      <c r="K1" s="259"/>
    </row>
    <row r="2" spans="1:11" ht="132.75" customHeight="1" x14ac:dyDescent="0.25">
      <c r="A2" s="140"/>
      <c r="B2" s="132"/>
      <c r="C2" s="262" t="s">
        <v>127</v>
      </c>
      <c r="D2" s="262"/>
      <c r="E2" s="262" t="s">
        <v>128</v>
      </c>
      <c r="F2" s="262"/>
      <c r="G2" s="262"/>
      <c r="H2" s="259"/>
      <c r="I2" s="259"/>
      <c r="J2" s="259"/>
      <c r="K2" s="259"/>
    </row>
    <row r="3" spans="1:11" ht="50.25" customHeight="1" x14ac:dyDescent="0.25">
      <c r="A3" s="65" t="s">
        <v>129</v>
      </c>
      <c r="B3" s="55" t="s">
        <v>0</v>
      </c>
      <c r="C3" s="56" t="s">
        <v>1</v>
      </c>
      <c r="D3" s="57" t="s">
        <v>45</v>
      </c>
      <c r="E3" s="57" t="s">
        <v>46</v>
      </c>
      <c r="F3" s="57" t="s">
        <v>47</v>
      </c>
      <c r="G3" s="57" t="s">
        <v>2</v>
      </c>
      <c r="H3" s="251" t="s">
        <v>82</v>
      </c>
      <c r="I3" s="252"/>
      <c r="J3" s="251" t="s">
        <v>4</v>
      </c>
      <c r="K3" s="252"/>
    </row>
    <row r="4" spans="1:11" ht="147.75" customHeight="1" x14ac:dyDescent="0.25">
      <c r="A4" s="368" t="s">
        <v>161</v>
      </c>
      <c r="B4" s="369"/>
      <c r="C4" s="369"/>
      <c r="D4" s="369"/>
      <c r="E4" s="369"/>
      <c r="F4" s="369"/>
      <c r="G4" s="369"/>
      <c r="H4" s="369"/>
      <c r="I4" s="369"/>
      <c r="J4" s="369"/>
      <c r="K4" s="369"/>
    </row>
    <row r="5" spans="1:11" ht="60" customHeight="1" x14ac:dyDescent="0.25">
      <c r="A5" s="367" t="s">
        <v>89</v>
      </c>
      <c r="B5" s="347"/>
      <c r="C5" s="347"/>
      <c r="D5" s="347"/>
      <c r="E5" s="347"/>
      <c r="F5" s="347"/>
      <c r="G5" s="347"/>
      <c r="H5" s="347"/>
      <c r="I5" s="347"/>
      <c r="J5" s="347"/>
      <c r="K5" s="348"/>
    </row>
    <row r="6" spans="1:11" ht="66.75" customHeight="1" thickBot="1" x14ac:dyDescent="0.3">
      <c r="A6" s="366" t="s">
        <v>83</v>
      </c>
      <c r="B6" s="347"/>
      <c r="C6" s="347"/>
      <c r="D6" s="347"/>
      <c r="E6" s="347"/>
      <c r="F6" s="347"/>
      <c r="G6" s="347"/>
      <c r="H6" s="347"/>
      <c r="I6" s="347"/>
      <c r="J6" s="347"/>
      <c r="K6" s="348"/>
    </row>
    <row r="7" spans="1:11" ht="15.75" thickBot="1" x14ac:dyDescent="0.3">
      <c r="A7" s="144">
        <v>4019</v>
      </c>
      <c r="B7" s="145"/>
      <c r="C7" s="242" t="s">
        <v>113</v>
      </c>
      <c r="D7" s="148" t="s">
        <v>60</v>
      </c>
      <c r="E7" s="150">
        <v>43</v>
      </c>
      <c r="F7" s="148">
        <v>25</v>
      </c>
      <c r="G7" s="151">
        <f>E7*F7</f>
        <v>1075</v>
      </c>
      <c r="H7" s="152"/>
      <c r="I7" s="153"/>
      <c r="J7" s="154">
        <f>G7*H7</f>
        <v>0</v>
      </c>
      <c r="K7" s="155"/>
    </row>
    <row r="8" spans="1:11" ht="125.25" customHeight="1" thickBot="1" x14ac:dyDescent="0.3">
      <c r="A8" s="144"/>
      <c r="B8" s="126"/>
      <c r="C8" s="255"/>
      <c r="D8" s="149"/>
      <c r="E8" s="149"/>
      <c r="F8" s="149"/>
      <c r="G8" s="149"/>
      <c r="H8" s="133"/>
      <c r="I8" s="134"/>
      <c r="J8" s="133"/>
      <c r="K8" s="156"/>
    </row>
    <row r="9" spans="1:11" ht="146.25" customHeight="1" thickBot="1" x14ac:dyDescent="0.3">
      <c r="A9" s="70">
        <v>4309</v>
      </c>
      <c r="B9" s="60"/>
      <c r="C9" s="26" t="s">
        <v>117</v>
      </c>
      <c r="D9" s="29" t="s">
        <v>27</v>
      </c>
      <c r="E9" s="30">
        <v>40</v>
      </c>
      <c r="F9" s="29">
        <v>50</v>
      </c>
      <c r="G9" s="31">
        <f>E9*F9</f>
        <v>2000</v>
      </c>
      <c r="H9" s="210"/>
      <c r="I9" s="211"/>
      <c r="J9" s="218">
        <f>H9*G9</f>
        <v>0</v>
      </c>
      <c r="K9" s="219"/>
    </row>
    <row r="10" spans="1:11" ht="58.5" customHeight="1" x14ac:dyDescent="0.25">
      <c r="A10" s="370" t="s">
        <v>116</v>
      </c>
      <c r="B10" s="347"/>
      <c r="C10" s="347"/>
      <c r="D10" s="347"/>
      <c r="E10" s="347"/>
      <c r="F10" s="347"/>
      <c r="G10" s="347"/>
      <c r="H10" s="347"/>
      <c r="I10" s="347"/>
      <c r="J10" s="347"/>
      <c r="K10" s="348"/>
    </row>
    <row r="11" spans="1:11" ht="76.5" customHeight="1" thickBot="1" x14ac:dyDescent="0.3">
      <c r="A11" s="371" t="s">
        <v>83</v>
      </c>
      <c r="B11" s="347"/>
      <c r="C11" s="347"/>
      <c r="D11" s="347"/>
      <c r="E11" s="347"/>
      <c r="F11" s="347"/>
      <c r="G11" s="347"/>
      <c r="H11" s="347"/>
      <c r="I11" s="347"/>
      <c r="J11" s="347"/>
      <c r="K11" s="348"/>
    </row>
    <row r="12" spans="1:11" x14ac:dyDescent="0.25">
      <c r="A12" s="162">
        <v>4216</v>
      </c>
      <c r="B12" s="145"/>
      <c r="C12" s="242" t="s">
        <v>115</v>
      </c>
      <c r="D12" s="148" t="s">
        <v>25</v>
      </c>
      <c r="E12" s="150">
        <v>39</v>
      </c>
      <c r="F12" s="148">
        <v>40</v>
      </c>
      <c r="G12" s="151">
        <f>E12*F12</f>
        <v>1560</v>
      </c>
      <c r="H12" s="152"/>
      <c r="I12" s="153"/>
      <c r="J12" s="154">
        <f>G12*H12</f>
        <v>0</v>
      </c>
      <c r="K12" s="155"/>
    </row>
    <row r="13" spans="1:11" ht="102.75" customHeight="1" thickBot="1" x14ac:dyDescent="0.3">
      <c r="A13" s="163"/>
      <c r="B13" s="126"/>
      <c r="C13" s="255"/>
      <c r="D13" s="149"/>
      <c r="E13" s="149"/>
      <c r="F13" s="149"/>
      <c r="G13" s="149"/>
      <c r="H13" s="133"/>
      <c r="I13" s="134"/>
      <c r="J13" s="133"/>
      <c r="K13" s="156"/>
    </row>
    <row r="14" spans="1:11" ht="72" customHeight="1" thickBot="1" x14ac:dyDescent="0.3">
      <c r="A14" s="365" t="s">
        <v>197</v>
      </c>
      <c r="B14" s="365"/>
      <c r="C14" s="365"/>
      <c r="D14" s="365"/>
      <c r="E14" s="365"/>
      <c r="F14" s="365"/>
      <c r="G14" s="365"/>
      <c r="H14" s="365"/>
      <c r="I14" s="365"/>
      <c r="J14" s="365"/>
      <c r="K14" s="365"/>
    </row>
    <row r="15" spans="1:11" ht="72" customHeight="1" thickBot="1" x14ac:dyDescent="0.3">
      <c r="A15" s="144">
        <v>4311</v>
      </c>
      <c r="B15" s="145"/>
      <c r="C15" s="146" t="s">
        <v>136</v>
      </c>
      <c r="D15" s="148" t="s">
        <v>27</v>
      </c>
      <c r="E15" s="150">
        <v>35</v>
      </c>
      <c r="F15" s="148">
        <v>80</v>
      </c>
      <c r="G15" s="151">
        <f>E15*F15</f>
        <v>2800</v>
      </c>
      <c r="H15" s="152"/>
      <c r="I15" s="153"/>
      <c r="J15" s="154">
        <f>H15*G15</f>
        <v>0</v>
      </c>
      <c r="K15" s="155"/>
    </row>
    <row r="16" spans="1:11" ht="73.5" customHeight="1" thickBot="1" x14ac:dyDescent="0.3">
      <c r="A16" s="144"/>
      <c r="B16" s="126"/>
      <c r="C16" s="147"/>
      <c r="D16" s="149"/>
      <c r="E16" s="149"/>
      <c r="F16" s="149"/>
      <c r="G16" s="149"/>
      <c r="H16" s="133"/>
      <c r="I16" s="134"/>
      <c r="J16" s="133"/>
      <c r="K16" s="156"/>
    </row>
    <row r="17" spans="1:11" ht="55.5" customHeight="1" thickBot="1" x14ac:dyDescent="0.3">
      <c r="A17" s="335" t="s">
        <v>86</v>
      </c>
      <c r="B17" s="336"/>
      <c r="C17" s="336"/>
      <c r="D17" s="336"/>
      <c r="E17" s="336"/>
      <c r="F17" s="336"/>
      <c r="G17" s="336"/>
      <c r="H17" s="336"/>
      <c r="I17" s="336"/>
      <c r="J17" s="336"/>
      <c r="K17" s="337"/>
    </row>
    <row r="18" spans="1:11" ht="24" thickBot="1" x14ac:dyDescent="0.3">
      <c r="A18" s="163">
        <v>5122</v>
      </c>
      <c r="B18" s="165"/>
      <c r="C18" s="110" t="s">
        <v>61</v>
      </c>
      <c r="D18" s="166" t="s">
        <v>25</v>
      </c>
      <c r="E18" s="129">
        <v>22</v>
      </c>
      <c r="F18" s="127">
        <v>60</v>
      </c>
      <c r="G18" s="168">
        <f>E18*F18</f>
        <v>1320</v>
      </c>
      <c r="H18" s="131"/>
      <c r="I18" s="132"/>
      <c r="J18" s="203">
        <f>G18*H18</f>
        <v>0</v>
      </c>
      <c r="K18" s="136"/>
    </row>
    <row r="19" spans="1:11" ht="123" customHeight="1" thickBot="1" x14ac:dyDescent="0.3">
      <c r="A19" s="144"/>
      <c r="B19" s="126"/>
      <c r="C19" s="104" t="s">
        <v>175</v>
      </c>
      <c r="D19" s="167"/>
      <c r="E19" s="159"/>
      <c r="F19" s="160"/>
      <c r="G19" s="169"/>
      <c r="H19" s="133"/>
      <c r="I19" s="134"/>
      <c r="J19" s="133"/>
      <c r="K19" s="156"/>
    </row>
    <row r="20" spans="1:11" ht="24" thickBot="1" x14ac:dyDescent="0.3">
      <c r="A20" s="163">
        <v>5123</v>
      </c>
      <c r="B20" s="165"/>
      <c r="C20" s="110" t="s">
        <v>61</v>
      </c>
      <c r="D20" s="166" t="s">
        <v>25</v>
      </c>
      <c r="E20" s="129">
        <v>22</v>
      </c>
      <c r="F20" s="127">
        <v>60</v>
      </c>
      <c r="G20" s="168">
        <f>E20*F20</f>
        <v>1320</v>
      </c>
      <c r="H20" s="131"/>
      <c r="I20" s="132"/>
      <c r="J20" s="203">
        <f>G20*H20</f>
        <v>0</v>
      </c>
      <c r="K20" s="136"/>
    </row>
    <row r="21" spans="1:11" ht="130.5" customHeight="1" thickBot="1" x14ac:dyDescent="0.3">
      <c r="A21" s="144"/>
      <c r="B21" s="126"/>
      <c r="C21" s="104" t="s">
        <v>176</v>
      </c>
      <c r="D21" s="167"/>
      <c r="E21" s="159"/>
      <c r="F21" s="160"/>
      <c r="G21" s="169"/>
      <c r="H21" s="133"/>
      <c r="I21" s="134"/>
      <c r="J21" s="133"/>
      <c r="K21" s="156"/>
    </row>
    <row r="22" spans="1:11" ht="24" thickBot="1" x14ac:dyDescent="0.3">
      <c r="A22" s="163">
        <v>5124</v>
      </c>
      <c r="B22" s="165"/>
      <c r="C22" s="110" t="s">
        <v>61</v>
      </c>
      <c r="D22" s="166" t="s">
        <v>25</v>
      </c>
      <c r="E22" s="129">
        <v>22</v>
      </c>
      <c r="F22" s="127">
        <v>60</v>
      </c>
      <c r="G22" s="168">
        <f>E22*F22</f>
        <v>1320</v>
      </c>
      <c r="H22" s="131"/>
      <c r="I22" s="132"/>
      <c r="J22" s="203">
        <f>G22*H22</f>
        <v>0</v>
      </c>
      <c r="K22" s="136"/>
    </row>
    <row r="23" spans="1:11" ht="126.75" customHeight="1" thickBot="1" x14ac:dyDescent="0.3">
      <c r="A23" s="144"/>
      <c r="B23" s="126"/>
      <c r="C23" s="104" t="s">
        <v>177</v>
      </c>
      <c r="D23" s="167"/>
      <c r="E23" s="159"/>
      <c r="F23" s="160"/>
      <c r="G23" s="169"/>
      <c r="H23" s="133"/>
      <c r="I23" s="134"/>
      <c r="J23" s="133"/>
      <c r="K23" s="156"/>
    </row>
    <row r="24" spans="1:11" ht="24" thickBot="1" x14ac:dyDescent="0.3">
      <c r="A24" s="163">
        <v>5125</v>
      </c>
      <c r="B24" s="165"/>
      <c r="C24" s="110" t="s">
        <v>61</v>
      </c>
      <c r="D24" s="166" t="s">
        <v>25</v>
      </c>
      <c r="E24" s="129">
        <v>22</v>
      </c>
      <c r="F24" s="127">
        <v>60</v>
      </c>
      <c r="G24" s="168">
        <f>E24*F24</f>
        <v>1320</v>
      </c>
      <c r="H24" s="131"/>
      <c r="I24" s="132"/>
      <c r="J24" s="203">
        <f>G24*H24</f>
        <v>0</v>
      </c>
      <c r="K24" s="136"/>
    </row>
    <row r="25" spans="1:11" ht="122.25" customHeight="1" thickBot="1" x14ac:dyDescent="0.3">
      <c r="A25" s="144"/>
      <c r="B25" s="126"/>
      <c r="C25" s="104" t="s">
        <v>178</v>
      </c>
      <c r="D25" s="167"/>
      <c r="E25" s="159"/>
      <c r="F25" s="160"/>
      <c r="G25" s="169"/>
      <c r="H25" s="133"/>
      <c r="I25" s="134"/>
      <c r="J25" s="133"/>
      <c r="K25" s="156"/>
    </row>
    <row r="26" spans="1:11" ht="24" thickBot="1" x14ac:dyDescent="0.3">
      <c r="A26" s="163">
        <v>5126</v>
      </c>
      <c r="B26" s="165"/>
      <c r="C26" s="110" t="s">
        <v>61</v>
      </c>
      <c r="D26" s="166" t="s">
        <v>25</v>
      </c>
      <c r="E26" s="129">
        <v>22</v>
      </c>
      <c r="F26" s="127">
        <v>60</v>
      </c>
      <c r="G26" s="168">
        <f>E26*F26</f>
        <v>1320</v>
      </c>
      <c r="H26" s="131"/>
      <c r="I26" s="132"/>
      <c r="J26" s="203">
        <f>G26*H26</f>
        <v>0</v>
      </c>
      <c r="K26" s="136"/>
    </row>
    <row r="27" spans="1:11" ht="116.25" customHeight="1" thickBot="1" x14ac:dyDescent="0.3">
      <c r="A27" s="144"/>
      <c r="B27" s="126"/>
      <c r="C27" s="104" t="s">
        <v>179</v>
      </c>
      <c r="D27" s="167"/>
      <c r="E27" s="159"/>
      <c r="F27" s="160"/>
      <c r="G27" s="345"/>
      <c r="H27" s="133"/>
      <c r="I27" s="134"/>
      <c r="J27" s="133"/>
      <c r="K27" s="156"/>
    </row>
    <row r="28" spans="1:11" ht="24" thickBot="1" x14ac:dyDescent="0.3">
      <c r="A28" s="123">
        <v>4125</v>
      </c>
      <c r="B28" s="125"/>
      <c r="C28" s="112" t="s">
        <v>61</v>
      </c>
      <c r="D28" s="127" t="s">
        <v>6</v>
      </c>
      <c r="E28" s="129">
        <v>62</v>
      </c>
      <c r="F28" s="127">
        <v>30</v>
      </c>
      <c r="G28" s="130">
        <f>E28*F28</f>
        <v>1860</v>
      </c>
      <c r="H28" s="131"/>
      <c r="I28" s="132"/>
      <c r="J28" s="135">
        <f>G28*H28</f>
        <v>0</v>
      </c>
      <c r="K28" s="136"/>
    </row>
    <row r="29" spans="1:11" ht="120" customHeight="1" thickBot="1" x14ac:dyDescent="0.3">
      <c r="A29" s="124"/>
      <c r="B29" s="126"/>
      <c r="C29" s="111" t="s">
        <v>180</v>
      </c>
      <c r="D29" s="128"/>
      <c r="E29" s="128"/>
      <c r="F29" s="128"/>
      <c r="G29" s="128"/>
      <c r="H29" s="133"/>
      <c r="I29" s="134"/>
      <c r="J29" s="137"/>
      <c r="K29" s="138"/>
    </row>
  </sheetData>
  <mergeCells count="92">
    <mergeCell ref="A17:K17"/>
    <mergeCell ref="A28:A29"/>
    <mergeCell ref="B28:B29"/>
    <mergeCell ref="D28:D29"/>
    <mergeCell ref="E28:E29"/>
    <mergeCell ref="F28:F29"/>
    <mergeCell ref="G28:G29"/>
    <mergeCell ref="H28:I29"/>
    <mergeCell ref="J28:K29"/>
    <mergeCell ref="G22:G23"/>
    <mergeCell ref="H22:I23"/>
    <mergeCell ref="J22:K23"/>
    <mergeCell ref="E18:E19"/>
    <mergeCell ref="F18:F19"/>
    <mergeCell ref="G18:G19"/>
    <mergeCell ref="A22:A23"/>
    <mergeCell ref="B22:B23"/>
    <mergeCell ref="D22:D23"/>
    <mergeCell ref="E22:E23"/>
    <mergeCell ref="F22:F23"/>
    <mergeCell ref="H18:I19"/>
    <mergeCell ref="J18:K19"/>
    <mergeCell ref="A20:A21"/>
    <mergeCell ref="B20:B21"/>
    <mergeCell ref="D20:D21"/>
    <mergeCell ref="E20:E21"/>
    <mergeCell ref="F20:F21"/>
    <mergeCell ref="G20:G21"/>
    <mergeCell ref="H20:I21"/>
    <mergeCell ref="J20:K21"/>
    <mergeCell ref="A18:A19"/>
    <mergeCell ref="B18:B19"/>
    <mergeCell ref="D18:D19"/>
    <mergeCell ref="G26:G27"/>
    <mergeCell ref="H26:I27"/>
    <mergeCell ref="J26:K27"/>
    <mergeCell ref="A24:A25"/>
    <mergeCell ref="B24:B25"/>
    <mergeCell ref="D24:D25"/>
    <mergeCell ref="E24:E25"/>
    <mergeCell ref="F24:F25"/>
    <mergeCell ref="G24:G25"/>
    <mergeCell ref="H24:I25"/>
    <mergeCell ref="J24:K25"/>
    <mergeCell ref="A26:A27"/>
    <mergeCell ref="B26:B27"/>
    <mergeCell ref="D26:D27"/>
    <mergeCell ref="E26:E27"/>
    <mergeCell ref="F26:F27"/>
    <mergeCell ref="A1:B2"/>
    <mergeCell ref="J7:K8"/>
    <mergeCell ref="E2:G2"/>
    <mergeCell ref="C1:G1"/>
    <mergeCell ref="H1:I2"/>
    <mergeCell ref="J1:K2"/>
    <mergeCell ref="C2:D2"/>
    <mergeCell ref="C7:C8"/>
    <mergeCell ref="D7:D8"/>
    <mergeCell ref="E7:E8"/>
    <mergeCell ref="F7:F8"/>
    <mergeCell ref="G7:G8"/>
    <mergeCell ref="A10:K10"/>
    <mergeCell ref="A11:K11"/>
    <mergeCell ref="A12:A13"/>
    <mergeCell ref="B12:B13"/>
    <mergeCell ref="C12:C13"/>
    <mergeCell ref="D12:D13"/>
    <mergeCell ref="E12:E13"/>
    <mergeCell ref="F12:F13"/>
    <mergeCell ref="G12:G13"/>
    <mergeCell ref="H12:I13"/>
    <mergeCell ref="J12:K13"/>
    <mergeCell ref="H9:I9"/>
    <mergeCell ref="J9:K9"/>
    <mergeCell ref="H3:I3"/>
    <mergeCell ref="J3:K3"/>
    <mergeCell ref="A6:K6"/>
    <mergeCell ref="A7:A8"/>
    <mergeCell ref="A5:K5"/>
    <mergeCell ref="A4:K4"/>
    <mergeCell ref="H7:I8"/>
    <mergeCell ref="B7:B8"/>
    <mergeCell ref="F15:F16"/>
    <mergeCell ref="G15:G16"/>
    <mergeCell ref="H15:I16"/>
    <mergeCell ref="J15:K16"/>
    <mergeCell ref="A14:K14"/>
    <mergeCell ref="A15:A16"/>
    <mergeCell ref="B15:B16"/>
    <mergeCell ref="C15:C16"/>
    <mergeCell ref="D15:D16"/>
    <mergeCell ref="E15:E1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"/>
  <sheetViews>
    <sheetView workbookViewId="0">
      <selection activeCell="O13" sqref="O13"/>
    </sheetView>
  </sheetViews>
  <sheetFormatPr defaultColWidth="9.140625" defaultRowHeight="16.5" x14ac:dyDescent="0.3"/>
  <cols>
    <col min="1" max="1" width="31.5703125" style="19" customWidth="1"/>
    <col min="2" max="2" width="33.140625" style="19" customWidth="1"/>
    <col min="3" max="3" width="9.5703125" style="19" customWidth="1"/>
    <col min="4" max="4" width="10.5703125" style="19" bestFit="1" customWidth="1"/>
    <col min="5" max="5" width="11.7109375" style="19" customWidth="1"/>
    <col min="6" max="6" width="12.42578125" style="19" customWidth="1"/>
    <col min="7" max="9" width="9.140625" style="19"/>
    <col min="10" max="10" width="10.140625" style="19" customWidth="1"/>
    <col min="11" max="16384" width="9.140625" style="19"/>
  </cols>
  <sheetData>
    <row r="1" spans="1:15" ht="26.25" customHeight="1" x14ac:dyDescent="0.4">
      <c r="A1" s="379" t="s">
        <v>63</v>
      </c>
      <c r="B1" s="379"/>
      <c r="C1" s="379"/>
      <c r="D1" s="379"/>
      <c r="E1" s="379"/>
      <c r="F1" s="379"/>
      <c r="G1" s="379"/>
      <c r="H1" s="379"/>
      <c r="I1" s="379"/>
      <c r="J1" s="379"/>
      <c r="K1" s="18"/>
      <c r="L1" s="18"/>
      <c r="M1" s="18"/>
      <c r="N1" s="18"/>
      <c r="O1" s="18"/>
    </row>
    <row r="2" spans="1:15" ht="48" thickBot="1" x14ac:dyDescent="0.35">
      <c r="A2" s="21" t="s">
        <v>0</v>
      </c>
      <c r="B2" s="20" t="s">
        <v>1</v>
      </c>
      <c r="C2" s="20" t="s">
        <v>45</v>
      </c>
      <c r="D2" s="20" t="s">
        <v>46</v>
      </c>
      <c r="E2" s="20" t="s">
        <v>50</v>
      </c>
      <c r="F2" s="20" t="s">
        <v>2</v>
      </c>
      <c r="G2" s="378" t="s">
        <v>3</v>
      </c>
      <c r="H2" s="378"/>
      <c r="I2" s="378" t="s">
        <v>4</v>
      </c>
      <c r="J2" s="378"/>
      <c r="K2" s="18"/>
      <c r="L2" s="18"/>
      <c r="M2" s="18"/>
      <c r="N2" s="18"/>
      <c r="O2" s="18"/>
    </row>
    <row r="3" spans="1:15" ht="15" customHeight="1" x14ac:dyDescent="0.3">
      <c r="A3" s="375"/>
      <c r="B3" s="354" t="s">
        <v>53</v>
      </c>
      <c r="C3" s="186" t="s">
        <v>25</v>
      </c>
      <c r="D3" s="195">
        <v>35</v>
      </c>
      <c r="E3" s="356">
        <v>40</v>
      </c>
      <c r="F3" s="360">
        <f>D3*E3</f>
        <v>1400</v>
      </c>
      <c r="G3" s="208"/>
      <c r="H3" s="208"/>
      <c r="I3" s="214">
        <f>G3*F3</f>
        <v>0</v>
      </c>
      <c r="J3" s="214"/>
    </row>
    <row r="4" spans="1:15" ht="15" customHeight="1" x14ac:dyDescent="0.3">
      <c r="A4" s="376"/>
      <c r="B4" s="354"/>
      <c r="C4" s="186"/>
      <c r="D4" s="195"/>
      <c r="E4" s="186"/>
      <c r="F4" s="192"/>
      <c r="G4" s="208"/>
      <c r="H4" s="208"/>
      <c r="I4" s="214"/>
      <c r="J4" s="214"/>
    </row>
    <row r="5" spans="1:15" ht="15" customHeight="1" x14ac:dyDescent="0.3">
      <c r="A5" s="376"/>
      <c r="B5" s="354"/>
      <c r="C5" s="186"/>
      <c r="D5" s="195"/>
      <c r="E5" s="186"/>
      <c r="F5" s="192"/>
      <c r="G5" s="208"/>
      <c r="H5" s="208"/>
      <c r="I5" s="214"/>
      <c r="J5" s="214"/>
    </row>
    <row r="6" spans="1:15" ht="15" customHeight="1" x14ac:dyDescent="0.3">
      <c r="A6" s="376"/>
      <c r="B6" s="354"/>
      <c r="C6" s="186"/>
      <c r="D6" s="195"/>
      <c r="E6" s="186"/>
      <c r="F6" s="192"/>
      <c r="G6" s="208"/>
      <c r="H6" s="208"/>
      <c r="I6" s="214"/>
      <c r="J6" s="214"/>
    </row>
    <row r="7" spans="1:15" ht="15" customHeight="1" x14ac:dyDescent="0.3">
      <c r="A7" s="376"/>
      <c r="B7" s="354"/>
      <c r="C7" s="186"/>
      <c r="D7" s="195"/>
      <c r="E7" s="186"/>
      <c r="F7" s="192"/>
      <c r="G7" s="208"/>
      <c r="H7" s="208"/>
      <c r="I7" s="214"/>
      <c r="J7" s="214"/>
    </row>
    <row r="8" spans="1:15" ht="36" customHeight="1" thickBot="1" x14ac:dyDescent="0.35">
      <c r="A8" s="377"/>
      <c r="B8" s="354"/>
      <c r="C8" s="186"/>
      <c r="D8" s="195"/>
      <c r="E8" s="186"/>
      <c r="F8" s="192"/>
      <c r="G8" s="208"/>
      <c r="H8" s="208"/>
      <c r="I8" s="214"/>
      <c r="J8" s="214"/>
    </row>
    <row r="9" spans="1:15" x14ac:dyDescent="0.3">
      <c r="G9" s="372" t="s">
        <v>51</v>
      </c>
      <c r="H9" s="373"/>
      <c r="I9" s="374">
        <f>SUM(I3:J8)</f>
        <v>0</v>
      </c>
      <c r="J9" s="374"/>
    </row>
    <row r="10" spans="1:15" x14ac:dyDescent="0.3">
      <c r="G10" s="373"/>
      <c r="H10" s="373"/>
      <c r="I10" s="374"/>
      <c r="J10" s="374"/>
    </row>
    <row r="11" spans="1:15" x14ac:dyDescent="0.3">
      <c r="G11" s="373"/>
      <c r="H11" s="373"/>
      <c r="I11" s="374"/>
      <c r="J11" s="374"/>
    </row>
    <row r="12" spans="1:15" x14ac:dyDescent="0.3">
      <c r="G12" s="373"/>
      <c r="H12" s="373"/>
      <c r="I12" s="374"/>
      <c r="J12" s="374"/>
    </row>
  </sheetData>
  <mergeCells count="13">
    <mergeCell ref="G2:H2"/>
    <mergeCell ref="I2:J2"/>
    <mergeCell ref="A1:J1"/>
    <mergeCell ref="B3:B8"/>
    <mergeCell ref="C3:C8"/>
    <mergeCell ref="D3:D8"/>
    <mergeCell ref="G9:H12"/>
    <mergeCell ref="I9:J12"/>
    <mergeCell ref="A3:A8"/>
    <mergeCell ref="E3:E8"/>
    <mergeCell ref="F3:F8"/>
    <mergeCell ref="I3:J8"/>
    <mergeCell ref="G3:H8"/>
  </mergeCells>
  <pageMargins left="0.7" right="0.7" top="0.75" bottom="0.75" header="0.3" footer="0.3"/>
  <pageSetup paperSize="9" orientation="portrait" horizontalDpi="180" verticalDpi="18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Продукция</vt:lpstr>
      <vt:lpstr>Продукция под заказ</vt:lpstr>
      <vt:lpstr>Сезонная продукция</vt:lpstr>
      <vt:lpstr>Сезонное предложение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2021-12-08T13:32:55Z</dcterms:modified>
</cp:coreProperties>
</file>